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<sst xmlns="http://schemas.openxmlformats.org/spreadsheetml/2006/main" count="89" uniqueCount="73">
  <si>
    <t>I.Stan środków na pocz.roku</t>
  </si>
  <si>
    <t>II.Przychody</t>
  </si>
  <si>
    <t>1.wpływy z różnych opłat</t>
  </si>
  <si>
    <t>III.Wydatki</t>
  </si>
  <si>
    <t>1.wydatki na realizację zadań inwesty-</t>
  </si>
  <si>
    <t xml:space="preserve">      cyjnych służących ochronie środo-</t>
  </si>
  <si>
    <t xml:space="preserve">      wiska i gospodarki wodnej:</t>
  </si>
  <si>
    <t xml:space="preserve">        wych w Brzeźnie i Mierzynku</t>
  </si>
  <si>
    <t>O69</t>
  </si>
  <si>
    <t>2.wydatki na realizację zadań inwesty-</t>
  </si>
  <si>
    <t xml:space="preserve">      cyjnych służących edukacji ekologi-</t>
  </si>
  <si>
    <t xml:space="preserve">      cznej:</t>
  </si>
  <si>
    <t xml:space="preserve">         Szkoła" w Lubiczu Dolnym</t>
  </si>
  <si>
    <t xml:space="preserve">      a)urządzenie terenów zieleni "Zielona</t>
  </si>
  <si>
    <t xml:space="preserve">      dowiska i gospodarki wodnej:</t>
  </si>
  <si>
    <t xml:space="preserve">      a)likwidacja gminnego wysypiska śmie-</t>
  </si>
  <si>
    <t xml:space="preserve">         ci w Nowej Wsi</t>
  </si>
  <si>
    <t xml:space="preserve">         ~zakup materiałów</t>
  </si>
  <si>
    <t xml:space="preserve">         ~zakup usług pozostałych</t>
  </si>
  <si>
    <t xml:space="preserve">      renów zieleni:</t>
  </si>
  <si>
    <t xml:space="preserve">         ~zakup usług pozost.</t>
  </si>
  <si>
    <t xml:space="preserve">      gicznej:</t>
  </si>
  <si>
    <t xml:space="preserve">         ~zakup nagród konkursowych</t>
  </si>
  <si>
    <t>pozycja planu</t>
  </si>
  <si>
    <t>§</t>
  </si>
  <si>
    <t>PLAN  PRZYCHODÓW  I  WYDATKÓW</t>
  </si>
  <si>
    <t>NA 2003 ROK</t>
  </si>
  <si>
    <t>IV.Stan środków obrotowych na koniec roku</t>
  </si>
  <si>
    <t>zwiększenia</t>
  </si>
  <si>
    <t>zmniejszenia</t>
  </si>
  <si>
    <t xml:space="preserve">      b)przegląd gospodarstw agroturystycznych</t>
  </si>
  <si>
    <t xml:space="preserve">      c)olimpiada wiedzy rolniczej</t>
  </si>
  <si>
    <t xml:space="preserve">      d)konkurs "Piękna zagroda"</t>
  </si>
  <si>
    <t>a)kanalizacja Lubicz Dolnego i Górnego II etap zad.1</t>
  </si>
  <si>
    <t>c)budowa zdroju w Jedwabnie</t>
  </si>
  <si>
    <t xml:space="preserve">     d)budowa oczyszczalni przyzagrodo-</t>
  </si>
  <si>
    <t xml:space="preserve">GMINNEGO FUNDUSZU OCHRONY ŚRODOWISKA  </t>
  </si>
  <si>
    <t>I GOSPODARKI WODNEJ GMINY LUBICZ</t>
  </si>
  <si>
    <t>plan w zł</t>
  </si>
  <si>
    <t>2.wydatki bieżące służące ochronie śro-</t>
  </si>
  <si>
    <t>3.wydatki bieżące służące utrzymaniu te-</t>
  </si>
  <si>
    <t>4.wydatki bieżące służące edukacji ekolo-</t>
  </si>
  <si>
    <t>plan po zm. 10.03.03r.</t>
  </si>
  <si>
    <t>z dnia 10 marca 2003r.</t>
  </si>
  <si>
    <t>do uchwały Rady Gminy Lubicz Nr V /74 /03</t>
  </si>
  <si>
    <t>załącznik nr 6</t>
  </si>
  <si>
    <t>e)budowa wodociągu Grabowiec I etap</t>
  </si>
  <si>
    <t>plan po zm. 28.03.03r.</t>
  </si>
  <si>
    <t>załącznik nr 7</t>
  </si>
  <si>
    <t>Rady Gminy Lubicz z dn. 28.03.03r.</t>
  </si>
  <si>
    <t>~zakup materiałów</t>
  </si>
  <si>
    <t>~zakup usług pozostałych</t>
  </si>
  <si>
    <t>b)przyłącza energetyczne do przepompowni ścieków w Złotorii</t>
  </si>
  <si>
    <t>x</t>
  </si>
  <si>
    <t>a)urządzenie ogrodu dendrologicznego "Zielona Szkoła" w Lubiczu Dolnym</t>
  </si>
  <si>
    <t>do uchwały Nr VI /89 /03</t>
  </si>
  <si>
    <t>plan po zm.16.06.03r.</t>
  </si>
  <si>
    <t>do uchwały Rady Gminy Lubicz</t>
  </si>
  <si>
    <t>z dnia 16 czerwca 2003r.</t>
  </si>
  <si>
    <t>Nr VIII/129/03</t>
  </si>
  <si>
    <t>plan po zm.04.09.03r.</t>
  </si>
  <si>
    <r>
      <t xml:space="preserve">f)wykonanie punktu sanitarnego dla lokatorów mieszkań komunalnych Gronowo 66 </t>
    </r>
    <r>
      <rPr>
        <i/>
        <sz val="8"/>
        <rFont val="Arial CE"/>
        <family val="2"/>
      </rPr>
      <t>(inst.kabiny toaletowej z przyłączeniem do zbiornika bezodpływowego)</t>
    </r>
  </si>
  <si>
    <r>
      <t xml:space="preserve">g)wykonanie punktu sanitarnego dla świetlicy w Nowej Wsi </t>
    </r>
    <r>
      <rPr>
        <i/>
        <sz val="8"/>
        <rFont val="Arial CE"/>
        <family val="2"/>
      </rPr>
      <t>(zakres jak w poz.f)</t>
    </r>
  </si>
  <si>
    <r>
      <t xml:space="preserve">h)wykonanie lokalnej kanalizacji dla mieszkania komunalnego Lubicz ul. Boczna 4B </t>
    </r>
    <r>
      <rPr>
        <i/>
        <sz val="8"/>
        <rFont val="Arial CE"/>
        <family val="2"/>
      </rPr>
      <t>(instalacja zbiornika bezodpływowego z przyłączeniem do budynku)</t>
    </r>
  </si>
  <si>
    <t>i)zakup kabiny toaletowej z pojemnikiem na nieczystości do obsługi imprez lokalnych</t>
  </si>
  <si>
    <t>Dział 900, rozdział 90011</t>
  </si>
  <si>
    <t>Rady Gminy Lubicz z 4.09.03r.</t>
  </si>
  <si>
    <t>do uchwały Nr X/168/03</t>
  </si>
  <si>
    <t>plan po zm.30.10.03r.</t>
  </si>
  <si>
    <t>b) zakup kabiny toaletowej z pojemnikiem na nieczystości do obsługi imprez lokalnych</t>
  </si>
  <si>
    <t>Rady Gminy Lubicz</t>
  </si>
  <si>
    <t>z dnia 30.10.2003r.</t>
  </si>
  <si>
    <t>do uchwały Nr XII /202/03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</si>
</sst>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1" fillId="0" borderId="5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2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4" fillId="0" borderId="9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4" fillId="0" borderId="0" xfId="0" applyFont="1" applyBorder="1" applyAlignment="1">
      <alignment/>
    </xf>
    <xf numFmtId="165" fontId="0" fillId="0" borderId="4" xfId="15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165" fontId="1" fillId="0" borderId="8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2" fillId="0" borderId="12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left" indent="1"/>
    </xf>
    <xf numFmtId="165" fontId="3" fillId="0" borderId="18" xfId="0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1" xfId="15" applyNumberFormat="1" applyBorder="1" applyAlignment="1">
      <alignment/>
    </xf>
    <xf numFmtId="165" fontId="2" fillId="0" borderId="21" xfId="15" applyNumberFormat="1" applyFont="1" applyBorder="1" applyAlignment="1">
      <alignment/>
    </xf>
    <xf numFmtId="165" fontId="2" fillId="0" borderId="23" xfId="15" applyNumberFormat="1" applyFont="1" applyBorder="1" applyAlignment="1">
      <alignment/>
    </xf>
    <xf numFmtId="165" fontId="2" fillId="0" borderId="22" xfId="15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0" fontId="0" fillId="0" borderId="3" xfId="0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1" fillId="0" borderId="8" xfId="15" applyNumberFormat="1" applyFont="1" applyFill="1" applyBorder="1" applyAlignment="1">
      <alignment/>
    </xf>
    <xf numFmtId="165" fontId="0" fillId="0" borderId="18" xfId="15" applyNumberFormat="1" applyBorder="1" applyAlignment="1">
      <alignment/>
    </xf>
    <xf numFmtId="165" fontId="3" fillId="0" borderId="18" xfId="15" applyNumberFormat="1" applyFont="1" applyBorder="1" applyAlignment="1">
      <alignment/>
    </xf>
    <xf numFmtId="165" fontId="2" fillId="0" borderId="18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0" fillId="0" borderId="24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1" fillId="0" borderId="24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Border="1" applyAlignment="1">
      <alignment horizontal="left" indent="1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left" wrapText="1" indent="2"/>
    </xf>
    <xf numFmtId="0" fontId="2" fillId="0" borderId="18" xfId="0" applyFont="1" applyBorder="1" applyAlignment="1">
      <alignment horizontal="left" indent="2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 indent="3"/>
    </xf>
    <xf numFmtId="0" fontId="2" fillId="0" borderId="14" xfId="0" applyFont="1" applyFill="1" applyBorder="1" applyAlignment="1">
      <alignment/>
    </xf>
    <xf numFmtId="165" fontId="0" fillId="0" borderId="6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165" fontId="1" fillId="0" borderId="27" xfId="15" applyNumberFormat="1" applyFont="1" applyBorder="1" applyAlignment="1">
      <alignment/>
    </xf>
    <xf numFmtId="165" fontId="0" fillId="0" borderId="28" xfId="15" applyNumberFormat="1" applyBorder="1" applyAlignment="1">
      <alignment/>
    </xf>
    <xf numFmtId="165" fontId="0" fillId="0" borderId="26" xfId="15" applyNumberForma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26" xfId="15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8" xfId="15" applyNumberFormat="1" applyFont="1" applyBorder="1" applyAlignment="1">
      <alignment/>
    </xf>
    <xf numFmtId="165" fontId="1" fillId="0" borderId="25" xfId="15" applyNumberFormat="1" applyFont="1" applyBorder="1" applyAlignment="1">
      <alignment/>
    </xf>
    <xf numFmtId="165" fontId="1" fillId="0" borderId="26" xfId="15" applyNumberFormat="1" applyFon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8" xfId="0" applyBorder="1" applyAlignment="1">
      <alignment/>
    </xf>
    <xf numFmtId="0" fontId="2" fillId="0" borderId="18" xfId="0" applyFont="1" applyFill="1" applyBorder="1" applyAlignment="1">
      <alignment horizontal="left" wrapText="1" indent="2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5">
      <selection activeCell="P12" sqref="P12:S12"/>
    </sheetView>
  </sheetViews>
  <sheetFormatPr defaultColWidth="9.00390625" defaultRowHeight="12.75"/>
  <cols>
    <col min="1" max="1" width="42.25390625" style="0" customWidth="1"/>
    <col min="2" max="2" width="8.125" style="0" customWidth="1"/>
    <col min="3" max="3" width="11.75390625" style="0" hidden="1" customWidth="1"/>
    <col min="4" max="4" width="11.25390625" style="0" hidden="1" customWidth="1"/>
    <col min="5" max="5" width="11.75390625" style="0" hidden="1" customWidth="1"/>
    <col min="6" max="6" width="11.875" style="0" hidden="1" customWidth="1"/>
    <col min="7" max="7" width="12.875" style="0" hidden="1" customWidth="1"/>
    <col min="8" max="8" width="12.125" style="0" hidden="1" customWidth="1"/>
    <col min="9" max="9" width="12.25390625" style="0" hidden="1" customWidth="1"/>
    <col min="10" max="11" width="11.625" style="0" hidden="1" customWidth="1"/>
    <col min="12" max="12" width="12.00390625" style="0" customWidth="1"/>
    <col min="13" max="13" width="11.25390625" style="0" customWidth="1"/>
    <col min="14" max="14" width="12.00390625" style="0" customWidth="1"/>
    <col min="15" max="15" width="11.875" style="0" customWidth="1"/>
    <col min="16" max="16" width="11.125" style="0" hidden="1" customWidth="1"/>
    <col min="17" max="17" width="10.875" style="0" hidden="1" customWidth="1"/>
    <col min="18" max="18" width="12.375" style="0" hidden="1" customWidth="1"/>
    <col min="19" max="19" width="0" style="0" hidden="1" customWidth="1"/>
  </cols>
  <sheetData>
    <row r="1" spans="2:5" ht="12.75">
      <c r="B1" s="1" t="s">
        <v>45</v>
      </c>
      <c r="C1" s="17"/>
      <c r="D1" s="18"/>
      <c r="E1" s="19"/>
    </row>
    <row r="2" spans="2:5" ht="12.75">
      <c r="B2" s="38" t="s">
        <v>44</v>
      </c>
      <c r="C2" s="19"/>
      <c r="D2" s="39"/>
      <c r="E2" s="19"/>
    </row>
    <row r="3" spans="2:5" ht="12.75">
      <c r="B3" s="2" t="s">
        <v>43</v>
      </c>
      <c r="C3" s="20"/>
      <c r="D3" s="21"/>
      <c r="E3" s="19"/>
    </row>
    <row r="4" spans="2:5" ht="12.75">
      <c r="B4" s="36"/>
      <c r="C4" s="19"/>
      <c r="D4" s="19"/>
      <c r="E4" s="19"/>
    </row>
    <row r="5" ht="13.5" thickBot="1"/>
    <row r="6" spans="1:17" ht="12.75">
      <c r="A6" s="133" t="s">
        <v>25</v>
      </c>
      <c r="B6" s="133"/>
      <c r="G6" s="1" t="s">
        <v>48</v>
      </c>
      <c r="H6" s="55"/>
      <c r="J6" s="72" t="s">
        <v>48</v>
      </c>
      <c r="K6" s="73"/>
      <c r="M6" s="1" t="s">
        <v>45</v>
      </c>
      <c r="N6" s="55"/>
      <c r="P6" s="112" t="s">
        <v>45</v>
      </c>
      <c r="Q6" s="113"/>
    </row>
    <row r="7" spans="1:17" ht="12.75">
      <c r="A7" s="133" t="s">
        <v>36</v>
      </c>
      <c r="B7" s="133"/>
      <c r="G7" s="38" t="s">
        <v>55</v>
      </c>
      <c r="H7" s="56"/>
      <c r="J7" s="74" t="s">
        <v>57</v>
      </c>
      <c r="K7" s="75"/>
      <c r="M7" s="38" t="s">
        <v>67</v>
      </c>
      <c r="N7" s="56"/>
      <c r="P7" s="114" t="s">
        <v>72</v>
      </c>
      <c r="Q7" s="115"/>
    </row>
    <row r="8" spans="1:17" ht="12.75">
      <c r="A8" s="133" t="s">
        <v>37</v>
      </c>
      <c r="B8" s="133"/>
      <c r="G8" s="2" t="s">
        <v>49</v>
      </c>
      <c r="H8" s="57"/>
      <c r="J8" s="74" t="s">
        <v>59</v>
      </c>
      <c r="K8" s="75"/>
      <c r="M8" s="38" t="s">
        <v>66</v>
      </c>
      <c r="N8" s="56"/>
      <c r="P8" s="114" t="s">
        <v>70</v>
      </c>
      <c r="Q8" s="115"/>
    </row>
    <row r="9" spans="1:17" ht="13.5" thickBot="1">
      <c r="A9" s="133" t="s">
        <v>26</v>
      </c>
      <c r="B9" s="133"/>
      <c r="J9" s="76" t="s">
        <v>58</v>
      </c>
      <c r="K9" s="77"/>
      <c r="M9" s="2"/>
      <c r="N9" s="57"/>
      <c r="P9" s="116" t="s">
        <v>71</v>
      </c>
      <c r="Q9" s="117"/>
    </row>
    <row r="10" spans="1:11" ht="12.75">
      <c r="A10" s="133" t="s">
        <v>65</v>
      </c>
      <c r="B10" s="133"/>
      <c r="J10" s="36"/>
      <c r="K10" s="36"/>
    </row>
    <row r="11" ht="13.5" thickBot="1">
      <c r="C11" s="15"/>
    </row>
    <row r="12" spans="1:18" ht="22.5" thickBot="1">
      <c r="A12" s="49" t="s">
        <v>23</v>
      </c>
      <c r="B12" s="16" t="s">
        <v>24</v>
      </c>
      <c r="C12" s="50" t="s">
        <v>38</v>
      </c>
      <c r="D12" s="23" t="s">
        <v>28</v>
      </c>
      <c r="E12" s="23" t="s">
        <v>29</v>
      </c>
      <c r="F12" s="47" t="s">
        <v>42</v>
      </c>
      <c r="G12" s="48" t="s">
        <v>28</v>
      </c>
      <c r="H12" s="48" t="s">
        <v>29</v>
      </c>
      <c r="I12" s="47" t="s">
        <v>47</v>
      </c>
      <c r="J12" s="47" t="s">
        <v>28</v>
      </c>
      <c r="K12" s="47" t="s">
        <v>29</v>
      </c>
      <c r="L12" s="47" t="s">
        <v>56</v>
      </c>
      <c r="M12" s="48" t="s">
        <v>28</v>
      </c>
      <c r="N12" s="48" t="s">
        <v>29</v>
      </c>
      <c r="O12" s="47" t="s">
        <v>60</v>
      </c>
      <c r="P12" s="48" t="s">
        <v>28</v>
      </c>
      <c r="Q12" s="48" t="s">
        <v>29</v>
      </c>
      <c r="R12" s="47" t="s">
        <v>68</v>
      </c>
    </row>
    <row r="13" spans="1:18" ht="19.5" customHeight="1" thickBot="1">
      <c r="A13" s="58" t="s">
        <v>0</v>
      </c>
      <c r="B13" s="68" t="s">
        <v>53</v>
      </c>
      <c r="C13" s="35">
        <v>145018</v>
      </c>
      <c r="D13" s="24"/>
      <c r="E13" s="22"/>
      <c r="F13" s="34">
        <f>C13+D13-E13</f>
        <v>145018</v>
      </c>
      <c r="G13" s="40">
        <v>0</v>
      </c>
      <c r="H13" s="6">
        <v>0</v>
      </c>
      <c r="I13" s="34">
        <f>F13+G13-H13</f>
        <v>145018</v>
      </c>
      <c r="J13" s="40">
        <v>0</v>
      </c>
      <c r="K13" s="6">
        <v>0</v>
      </c>
      <c r="L13" s="6">
        <v>145018</v>
      </c>
      <c r="M13" s="88">
        <v>2056</v>
      </c>
      <c r="N13" s="22"/>
      <c r="O13" s="85">
        <v>147074</v>
      </c>
      <c r="P13" s="10">
        <v>0</v>
      </c>
      <c r="Q13" s="93">
        <v>0</v>
      </c>
      <c r="R13" s="6">
        <v>147074</v>
      </c>
    </row>
    <row r="14" spans="1:18" ht="18" customHeight="1">
      <c r="A14" s="130" t="s">
        <v>1</v>
      </c>
      <c r="B14" s="119"/>
      <c r="C14" s="124">
        <v>155000</v>
      </c>
      <c r="D14" s="131"/>
      <c r="E14" s="129"/>
      <c r="F14" s="123">
        <f aca="true" t="shared" si="0" ref="F14:F59">C14+D14-E14</f>
        <v>155000</v>
      </c>
      <c r="G14" s="124">
        <v>222691</v>
      </c>
      <c r="H14" s="124">
        <v>0</v>
      </c>
      <c r="I14" s="125">
        <f aca="true" t="shared" si="1" ref="I14:I59">F14+G14-H14</f>
        <v>377691</v>
      </c>
      <c r="J14" s="126">
        <v>0</v>
      </c>
      <c r="K14" s="124">
        <v>0</v>
      </c>
      <c r="L14" s="124">
        <v>377691</v>
      </c>
      <c r="M14" s="131"/>
      <c r="N14" s="129"/>
      <c r="O14" s="128">
        <v>377691</v>
      </c>
      <c r="P14" s="124">
        <v>0</v>
      </c>
      <c r="Q14" s="126">
        <v>0</v>
      </c>
      <c r="R14" s="124">
        <v>377691</v>
      </c>
    </row>
    <row r="15" spans="1:18" ht="15" thickBot="1">
      <c r="A15" s="59" t="s">
        <v>2</v>
      </c>
      <c r="B15" s="66" t="s">
        <v>8</v>
      </c>
      <c r="C15" s="11">
        <v>155000</v>
      </c>
      <c r="D15" s="25"/>
      <c r="E15" s="26"/>
      <c r="F15" s="63">
        <f t="shared" si="0"/>
        <v>155000</v>
      </c>
      <c r="G15" s="64">
        <v>222691</v>
      </c>
      <c r="H15" s="64">
        <v>0</v>
      </c>
      <c r="I15" s="65">
        <f t="shared" si="1"/>
        <v>377691</v>
      </c>
      <c r="J15" s="78">
        <v>0</v>
      </c>
      <c r="K15" s="64">
        <v>0</v>
      </c>
      <c r="L15" s="64">
        <v>377691</v>
      </c>
      <c r="M15" s="25"/>
      <c r="N15" s="26"/>
      <c r="O15" s="87">
        <v>377691</v>
      </c>
      <c r="P15" s="11">
        <v>0</v>
      </c>
      <c r="Q15" s="94">
        <v>0</v>
      </c>
      <c r="R15" s="11">
        <v>377691</v>
      </c>
    </row>
    <row r="16" spans="1:18" ht="18.75" customHeight="1">
      <c r="A16" s="118" t="s">
        <v>3</v>
      </c>
      <c r="B16" s="119"/>
      <c r="C16" s="120">
        <v>300018</v>
      </c>
      <c r="D16" s="121">
        <v>11000</v>
      </c>
      <c r="E16" s="122">
        <v>11000</v>
      </c>
      <c r="F16" s="123">
        <f t="shared" si="0"/>
        <v>300018</v>
      </c>
      <c r="G16" s="124">
        <v>222691</v>
      </c>
      <c r="H16" s="124">
        <v>0</v>
      </c>
      <c r="I16" s="125">
        <f t="shared" si="1"/>
        <v>522709</v>
      </c>
      <c r="J16" s="126">
        <v>0</v>
      </c>
      <c r="K16" s="124">
        <v>88900</v>
      </c>
      <c r="L16" s="127">
        <v>433809</v>
      </c>
      <c r="M16" s="128">
        <v>13562</v>
      </c>
      <c r="N16" s="129"/>
      <c r="O16" s="127">
        <v>447371</v>
      </c>
      <c r="P16" s="124">
        <v>8562</v>
      </c>
      <c r="Q16" s="126">
        <v>6062</v>
      </c>
      <c r="R16" s="124">
        <v>449871</v>
      </c>
    </row>
    <row r="17" spans="1:18" ht="14.25">
      <c r="A17" s="98" t="s">
        <v>4</v>
      </c>
      <c r="B17" s="70"/>
      <c r="C17" s="81"/>
      <c r="D17" s="19"/>
      <c r="E17" s="29"/>
      <c r="F17" s="52"/>
      <c r="G17" s="14"/>
      <c r="H17" s="14"/>
      <c r="I17" s="28"/>
      <c r="J17" s="51"/>
      <c r="K17" s="14"/>
      <c r="L17" s="89"/>
      <c r="M17" s="29"/>
      <c r="N17" s="29"/>
      <c r="O17" s="89"/>
      <c r="P17" s="14"/>
      <c r="Q17" s="51"/>
      <c r="R17" s="14"/>
    </row>
    <row r="18" spans="1:18" ht="14.25">
      <c r="A18" s="99" t="s">
        <v>5</v>
      </c>
      <c r="B18" s="70"/>
      <c r="C18" s="81"/>
      <c r="D18" s="19"/>
      <c r="E18" s="29"/>
      <c r="F18" s="52"/>
      <c r="G18" s="14"/>
      <c r="H18" s="14"/>
      <c r="I18" s="28"/>
      <c r="J18" s="51"/>
      <c r="K18" s="14"/>
      <c r="L18" s="89"/>
      <c r="M18" s="29"/>
      <c r="N18" s="29"/>
      <c r="O18" s="89"/>
      <c r="P18" s="14"/>
      <c r="Q18" s="51"/>
      <c r="R18" s="14"/>
    </row>
    <row r="19" spans="1:18" ht="14.25">
      <c r="A19" s="99" t="s">
        <v>6</v>
      </c>
      <c r="B19" s="70"/>
      <c r="C19" s="81">
        <v>224900</v>
      </c>
      <c r="D19" s="19"/>
      <c r="E19" s="29"/>
      <c r="F19" s="60">
        <f t="shared" si="0"/>
        <v>224900</v>
      </c>
      <c r="G19" s="61">
        <v>147290</v>
      </c>
      <c r="H19" s="61">
        <v>0</v>
      </c>
      <c r="I19" s="62">
        <f t="shared" si="1"/>
        <v>372190</v>
      </c>
      <c r="J19" s="96">
        <v>0</v>
      </c>
      <c r="K19" s="79">
        <v>88900</v>
      </c>
      <c r="L19" s="90">
        <v>283290</v>
      </c>
      <c r="M19" s="79">
        <v>13562</v>
      </c>
      <c r="N19" s="29"/>
      <c r="O19" s="90">
        <v>296852</v>
      </c>
      <c r="P19" s="61">
        <v>0</v>
      </c>
      <c r="Q19" s="96">
        <v>2562</v>
      </c>
      <c r="R19" s="61">
        <v>294290</v>
      </c>
    </row>
    <row r="20" spans="1:18" ht="28.5" customHeight="1">
      <c r="A20" s="100" t="s">
        <v>33</v>
      </c>
      <c r="B20" s="70">
        <v>6110</v>
      </c>
      <c r="C20" s="82">
        <v>156100</v>
      </c>
      <c r="D20" s="42"/>
      <c r="E20" s="30"/>
      <c r="F20" s="53">
        <f t="shared" si="0"/>
        <v>156100</v>
      </c>
      <c r="G20" s="7">
        <v>43440</v>
      </c>
      <c r="H20" s="7"/>
      <c r="I20" s="31">
        <f t="shared" si="1"/>
        <v>199540</v>
      </c>
      <c r="J20" s="41">
        <v>0</v>
      </c>
      <c r="K20" s="7">
        <v>60800</v>
      </c>
      <c r="L20" s="91">
        <v>138740</v>
      </c>
      <c r="M20" s="30"/>
      <c r="N20" s="30"/>
      <c r="O20" s="91">
        <v>138740</v>
      </c>
      <c r="P20" s="14">
        <v>0</v>
      </c>
      <c r="Q20" s="51">
        <v>0</v>
      </c>
      <c r="R20" s="7">
        <v>13874</v>
      </c>
    </row>
    <row r="21" spans="1:18" ht="25.5">
      <c r="A21" s="100" t="s">
        <v>52</v>
      </c>
      <c r="B21" s="70">
        <v>6110</v>
      </c>
      <c r="C21" s="82">
        <v>7200</v>
      </c>
      <c r="D21" s="42"/>
      <c r="E21" s="30"/>
      <c r="F21" s="53">
        <f t="shared" si="0"/>
        <v>7200</v>
      </c>
      <c r="G21" s="7">
        <v>5950</v>
      </c>
      <c r="H21" s="7"/>
      <c r="I21" s="31">
        <f t="shared" si="1"/>
        <v>13150</v>
      </c>
      <c r="J21" s="41">
        <v>0</v>
      </c>
      <c r="K21" s="7">
        <v>0</v>
      </c>
      <c r="L21" s="91">
        <v>13150</v>
      </c>
      <c r="M21" s="30"/>
      <c r="N21" s="30"/>
      <c r="O21" s="91">
        <v>13150</v>
      </c>
      <c r="P21" s="14">
        <v>0</v>
      </c>
      <c r="Q21" s="51">
        <v>0</v>
      </c>
      <c r="R21" s="7">
        <v>13150</v>
      </c>
    </row>
    <row r="22" spans="1:18" ht="12.75">
      <c r="A22" s="101" t="s">
        <v>34</v>
      </c>
      <c r="B22" s="70">
        <v>6110</v>
      </c>
      <c r="C22" s="82">
        <v>17600</v>
      </c>
      <c r="D22" s="42"/>
      <c r="E22" s="30"/>
      <c r="F22" s="53">
        <f t="shared" si="0"/>
        <v>17600</v>
      </c>
      <c r="G22" s="7"/>
      <c r="H22" s="7"/>
      <c r="I22" s="31">
        <f t="shared" si="1"/>
        <v>17600</v>
      </c>
      <c r="J22" s="41">
        <v>0</v>
      </c>
      <c r="K22" s="7">
        <v>0</v>
      </c>
      <c r="L22" s="91">
        <v>17600</v>
      </c>
      <c r="M22" s="30"/>
      <c r="N22" s="30"/>
      <c r="O22" s="91">
        <v>17600</v>
      </c>
      <c r="P22" s="14">
        <v>0</v>
      </c>
      <c r="Q22" s="51">
        <v>0</v>
      </c>
      <c r="R22" s="7">
        <v>17600</v>
      </c>
    </row>
    <row r="23" spans="1:18" ht="12.75">
      <c r="A23" s="102" t="s">
        <v>35</v>
      </c>
      <c r="B23" s="70"/>
      <c r="C23" s="81"/>
      <c r="D23" s="42"/>
      <c r="E23" s="30"/>
      <c r="F23" s="53"/>
      <c r="G23" s="7"/>
      <c r="H23" s="7"/>
      <c r="I23" s="31"/>
      <c r="J23" s="41"/>
      <c r="K23" s="7"/>
      <c r="L23" s="91"/>
      <c r="M23" s="30"/>
      <c r="N23" s="30"/>
      <c r="O23" s="91"/>
      <c r="P23" s="14">
        <v>0</v>
      </c>
      <c r="Q23" s="51">
        <v>0</v>
      </c>
      <c r="R23" s="7"/>
    </row>
    <row r="24" spans="1:18" ht="12.75">
      <c r="A24" s="103" t="s">
        <v>7</v>
      </c>
      <c r="B24" s="70">
        <v>6110</v>
      </c>
      <c r="C24" s="41">
        <v>44000</v>
      </c>
      <c r="D24" s="42"/>
      <c r="E24" s="42"/>
      <c r="F24" s="43">
        <f t="shared" si="0"/>
        <v>44000</v>
      </c>
      <c r="G24" s="7"/>
      <c r="H24" s="7"/>
      <c r="I24" s="31">
        <f t="shared" si="1"/>
        <v>44000</v>
      </c>
      <c r="J24" s="41">
        <v>0</v>
      </c>
      <c r="K24" s="7">
        <v>28100</v>
      </c>
      <c r="L24" s="91">
        <v>15900</v>
      </c>
      <c r="M24" s="30"/>
      <c r="N24" s="30"/>
      <c r="O24" s="91">
        <v>15900</v>
      </c>
      <c r="P24" s="14">
        <v>0</v>
      </c>
      <c r="Q24" s="51">
        <v>0</v>
      </c>
      <c r="R24" s="7">
        <v>15900</v>
      </c>
    </row>
    <row r="25" spans="1:18" ht="14.25" hidden="1">
      <c r="A25" s="98" t="s">
        <v>9</v>
      </c>
      <c r="B25" s="67"/>
      <c r="C25" s="81"/>
      <c r="D25" s="19"/>
      <c r="E25" s="29"/>
      <c r="F25" s="52">
        <f t="shared" si="0"/>
        <v>0</v>
      </c>
      <c r="G25" s="14"/>
      <c r="H25" s="14"/>
      <c r="I25" s="31">
        <f t="shared" si="1"/>
        <v>0</v>
      </c>
      <c r="J25" s="41"/>
      <c r="K25" s="7"/>
      <c r="L25" s="91"/>
      <c r="M25" s="30"/>
      <c r="N25" s="30"/>
      <c r="O25" s="91"/>
      <c r="P25" s="14"/>
      <c r="Q25" s="51"/>
      <c r="R25" s="7"/>
    </row>
    <row r="26" spans="1:18" ht="14.25" hidden="1">
      <c r="A26" s="104" t="s">
        <v>10</v>
      </c>
      <c r="B26" s="67"/>
      <c r="C26" s="81"/>
      <c r="D26" s="19"/>
      <c r="E26" s="29"/>
      <c r="F26" s="52">
        <f t="shared" si="0"/>
        <v>0</v>
      </c>
      <c r="G26" s="14"/>
      <c r="H26" s="14"/>
      <c r="I26" s="31">
        <f t="shared" si="1"/>
        <v>0</v>
      </c>
      <c r="J26" s="41"/>
      <c r="K26" s="7"/>
      <c r="L26" s="91"/>
      <c r="M26" s="30"/>
      <c r="N26" s="30"/>
      <c r="O26" s="91"/>
      <c r="P26" s="14"/>
      <c r="Q26" s="51"/>
      <c r="R26" s="7"/>
    </row>
    <row r="27" spans="1:18" ht="14.25" hidden="1">
      <c r="A27" s="104" t="s">
        <v>11</v>
      </c>
      <c r="B27" s="67">
        <v>6110</v>
      </c>
      <c r="C27" s="81">
        <v>0</v>
      </c>
      <c r="D27" s="19"/>
      <c r="E27" s="29"/>
      <c r="F27" s="52">
        <f t="shared" si="0"/>
        <v>0</v>
      </c>
      <c r="G27" s="14"/>
      <c r="H27" s="14"/>
      <c r="I27" s="31">
        <f t="shared" si="1"/>
        <v>0</v>
      </c>
      <c r="J27" s="41"/>
      <c r="K27" s="7"/>
      <c r="L27" s="91"/>
      <c r="M27" s="30"/>
      <c r="N27" s="30"/>
      <c r="O27" s="91"/>
      <c r="P27" s="14"/>
      <c r="Q27" s="51"/>
      <c r="R27" s="7"/>
    </row>
    <row r="28" spans="1:18" ht="12.75" hidden="1">
      <c r="A28" s="97" t="s">
        <v>13</v>
      </c>
      <c r="B28" s="70"/>
      <c r="C28" s="81"/>
      <c r="D28" s="19"/>
      <c r="E28" s="29"/>
      <c r="F28" s="52">
        <f t="shared" si="0"/>
        <v>0</v>
      </c>
      <c r="G28" s="14"/>
      <c r="H28" s="14"/>
      <c r="I28" s="31">
        <f t="shared" si="1"/>
        <v>0</v>
      </c>
      <c r="J28" s="41"/>
      <c r="K28" s="7"/>
      <c r="L28" s="91"/>
      <c r="M28" s="30"/>
      <c r="N28" s="30"/>
      <c r="O28" s="91"/>
      <c r="P28" s="14"/>
      <c r="Q28" s="51"/>
      <c r="R28" s="7"/>
    </row>
    <row r="29" spans="1:18" ht="12.75" hidden="1">
      <c r="A29" s="97" t="s">
        <v>12</v>
      </c>
      <c r="B29" s="70"/>
      <c r="C29" s="82">
        <v>0</v>
      </c>
      <c r="D29" s="19"/>
      <c r="E29" s="29"/>
      <c r="F29" s="52">
        <f t="shared" si="0"/>
        <v>0</v>
      </c>
      <c r="G29" s="14"/>
      <c r="H29" s="14"/>
      <c r="I29" s="31">
        <f t="shared" si="1"/>
        <v>0</v>
      </c>
      <c r="J29" s="41"/>
      <c r="K29" s="7"/>
      <c r="L29" s="91"/>
      <c r="M29" s="30"/>
      <c r="N29" s="30"/>
      <c r="O29" s="91"/>
      <c r="P29" s="14"/>
      <c r="Q29" s="51"/>
      <c r="R29" s="7"/>
    </row>
    <row r="30" spans="1:18" ht="12.75">
      <c r="A30" s="105" t="s">
        <v>46</v>
      </c>
      <c r="B30" s="70">
        <v>6110</v>
      </c>
      <c r="C30" s="41"/>
      <c r="D30" s="19"/>
      <c r="E30" s="19"/>
      <c r="F30" s="80">
        <v>0</v>
      </c>
      <c r="G30" s="41">
        <v>97900</v>
      </c>
      <c r="H30" s="51"/>
      <c r="I30" s="43">
        <f t="shared" si="1"/>
        <v>97900</v>
      </c>
      <c r="J30" s="41">
        <v>0</v>
      </c>
      <c r="K30" s="41">
        <v>0</v>
      </c>
      <c r="L30" s="41">
        <v>97900</v>
      </c>
      <c r="M30" s="30"/>
      <c r="N30" s="30"/>
      <c r="O30" s="91">
        <v>97900</v>
      </c>
      <c r="P30" s="14">
        <v>0</v>
      </c>
      <c r="Q30" s="51">
        <v>0</v>
      </c>
      <c r="R30" s="7">
        <v>97900</v>
      </c>
    </row>
    <row r="31" spans="1:18" ht="36.75" customHeight="1">
      <c r="A31" s="106" t="s">
        <v>61</v>
      </c>
      <c r="B31" s="70">
        <v>6110</v>
      </c>
      <c r="C31" s="41"/>
      <c r="D31" s="19"/>
      <c r="E31" s="19"/>
      <c r="F31" s="80"/>
      <c r="G31" s="7"/>
      <c r="H31" s="14"/>
      <c r="I31" s="31"/>
      <c r="J31" s="41"/>
      <c r="K31" s="7"/>
      <c r="L31" s="91"/>
      <c r="M31" s="7">
        <v>3950</v>
      </c>
      <c r="N31" s="30"/>
      <c r="O31" s="91">
        <v>3950</v>
      </c>
      <c r="P31" s="14">
        <v>0</v>
      </c>
      <c r="Q31" s="51">
        <v>0</v>
      </c>
      <c r="R31" s="7">
        <v>3950</v>
      </c>
    </row>
    <row r="32" spans="1:18" ht="25.5">
      <c r="A32" s="106" t="s">
        <v>62</v>
      </c>
      <c r="B32" s="70">
        <v>6110</v>
      </c>
      <c r="C32" s="41"/>
      <c r="D32" s="19"/>
      <c r="E32" s="19"/>
      <c r="F32" s="80"/>
      <c r="G32" s="7"/>
      <c r="H32" s="14"/>
      <c r="I32" s="31"/>
      <c r="J32" s="41"/>
      <c r="K32" s="7"/>
      <c r="L32" s="91"/>
      <c r="M32" s="7">
        <v>3950</v>
      </c>
      <c r="N32" s="30"/>
      <c r="O32" s="91">
        <v>3950</v>
      </c>
      <c r="P32" s="14">
        <v>0</v>
      </c>
      <c r="Q32" s="51">
        <v>0</v>
      </c>
      <c r="R32" s="7">
        <v>3950</v>
      </c>
    </row>
    <row r="33" spans="1:18" ht="35.25" customHeight="1">
      <c r="A33" s="106" t="s">
        <v>63</v>
      </c>
      <c r="B33" s="70">
        <v>6110</v>
      </c>
      <c r="C33" s="41"/>
      <c r="D33" s="19"/>
      <c r="E33" s="19"/>
      <c r="F33" s="80"/>
      <c r="G33" s="7"/>
      <c r="H33" s="14"/>
      <c r="I33" s="31"/>
      <c r="J33" s="41"/>
      <c r="K33" s="7"/>
      <c r="L33" s="91"/>
      <c r="M33" s="7">
        <v>3100</v>
      </c>
      <c r="N33" s="30"/>
      <c r="O33" s="91">
        <v>3100</v>
      </c>
      <c r="P33" s="14">
        <v>0</v>
      </c>
      <c r="Q33" s="51">
        <v>0</v>
      </c>
      <c r="R33" s="7">
        <v>3100</v>
      </c>
    </row>
    <row r="34" spans="1:18" ht="25.5">
      <c r="A34" s="107" t="s">
        <v>64</v>
      </c>
      <c r="B34" s="69">
        <v>6120</v>
      </c>
      <c r="C34" s="45"/>
      <c r="D34" s="20"/>
      <c r="E34" s="20"/>
      <c r="F34" s="44"/>
      <c r="G34" s="8"/>
      <c r="H34" s="46"/>
      <c r="I34" s="33"/>
      <c r="J34" s="45"/>
      <c r="K34" s="8"/>
      <c r="L34" s="12"/>
      <c r="M34" s="8">
        <v>2562</v>
      </c>
      <c r="N34" s="3"/>
      <c r="O34" s="12">
        <v>2562</v>
      </c>
      <c r="P34" s="46">
        <v>0</v>
      </c>
      <c r="Q34" s="45">
        <v>2562</v>
      </c>
      <c r="R34" s="8">
        <v>0</v>
      </c>
    </row>
    <row r="35" spans="1:18" ht="14.25">
      <c r="A35" s="98" t="s">
        <v>39</v>
      </c>
      <c r="B35" s="4"/>
      <c r="C35" s="81"/>
      <c r="D35" s="19"/>
      <c r="E35" s="29"/>
      <c r="F35" s="52"/>
      <c r="G35" s="14"/>
      <c r="H35" s="14"/>
      <c r="I35" s="28"/>
      <c r="J35" s="51"/>
      <c r="K35" s="14"/>
      <c r="L35" s="89"/>
      <c r="M35" s="29"/>
      <c r="N35" s="29"/>
      <c r="O35" s="89"/>
      <c r="P35" s="14"/>
      <c r="Q35" s="51"/>
      <c r="R35" s="14"/>
    </row>
    <row r="36" spans="1:18" ht="14.25">
      <c r="A36" s="104" t="s">
        <v>14</v>
      </c>
      <c r="B36" s="4"/>
      <c r="C36" s="81">
        <v>15118</v>
      </c>
      <c r="D36" s="37">
        <v>11000</v>
      </c>
      <c r="E36" s="29"/>
      <c r="F36" s="60">
        <f t="shared" si="0"/>
        <v>26118</v>
      </c>
      <c r="G36" s="61">
        <v>64401</v>
      </c>
      <c r="H36" s="61">
        <v>0</v>
      </c>
      <c r="I36" s="62">
        <f t="shared" si="1"/>
        <v>90519</v>
      </c>
      <c r="J36" s="96">
        <v>0</v>
      </c>
      <c r="K36" s="61">
        <v>0</v>
      </c>
      <c r="L36" s="90">
        <v>90519</v>
      </c>
      <c r="M36" s="29"/>
      <c r="N36" s="29"/>
      <c r="O36" s="90">
        <v>90519</v>
      </c>
      <c r="P36" s="61">
        <v>2562</v>
      </c>
      <c r="Q36" s="96">
        <v>0</v>
      </c>
      <c r="R36" s="61">
        <v>93081</v>
      </c>
    </row>
    <row r="37" spans="1:18" ht="18" customHeight="1">
      <c r="A37" s="97" t="s">
        <v>15</v>
      </c>
      <c r="B37" s="5"/>
      <c r="C37" s="81"/>
      <c r="D37" s="19"/>
      <c r="E37" s="29"/>
      <c r="F37" s="52"/>
      <c r="G37" s="14"/>
      <c r="H37" s="14"/>
      <c r="I37" s="28"/>
      <c r="J37" s="51"/>
      <c r="K37" s="14"/>
      <c r="L37" s="89"/>
      <c r="M37" s="29"/>
      <c r="N37" s="29"/>
      <c r="O37" s="89"/>
      <c r="P37" s="14"/>
      <c r="Q37" s="51"/>
      <c r="R37" s="14"/>
    </row>
    <row r="38" spans="1:18" ht="12.75">
      <c r="A38" s="97" t="s">
        <v>16</v>
      </c>
      <c r="B38" s="5"/>
      <c r="C38" s="81"/>
      <c r="D38" s="19"/>
      <c r="E38" s="29"/>
      <c r="F38" s="52"/>
      <c r="G38" s="14"/>
      <c r="H38" s="14"/>
      <c r="I38" s="28"/>
      <c r="J38" s="51"/>
      <c r="K38" s="14"/>
      <c r="L38" s="89"/>
      <c r="M38" s="29"/>
      <c r="N38" s="29"/>
      <c r="O38" s="89"/>
      <c r="P38" s="14"/>
      <c r="Q38" s="51"/>
      <c r="R38" s="14"/>
    </row>
    <row r="39" spans="1:18" ht="12.75" hidden="1">
      <c r="A39" s="97" t="s">
        <v>17</v>
      </c>
      <c r="B39" s="5">
        <v>4210</v>
      </c>
      <c r="C39" s="82">
        <v>0</v>
      </c>
      <c r="D39" s="19"/>
      <c r="E39" s="29"/>
      <c r="F39" s="52">
        <f t="shared" si="0"/>
        <v>0</v>
      </c>
      <c r="G39" s="14"/>
      <c r="H39" s="14"/>
      <c r="I39" s="28">
        <f t="shared" si="1"/>
        <v>0</v>
      </c>
      <c r="J39" s="51"/>
      <c r="K39" s="14"/>
      <c r="L39" s="89"/>
      <c r="M39" s="29"/>
      <c r="N39" s="29"/>
      <c r="O39" s="89"/>
      <c r="P39" s="14"/>
      <c r="Q39" s="51"/>
      <c r="R39" s="14"/>
    </row>
    <row r="40" spans="1:18" ht="12.75">
      <c r="A40" s="97" t="s">
        <v>18</v>
      </c>
      <c r="B40" s="70">
        <v>4300</v>
      </c>
      <c r="C40" s="41">
        <v>15118</v>
      </c>
      <c r="D40" s="41">
        <v>11000</v>
      </c>
      <c r="E40" s="42"/>
      <c r="F40" s="43">
        <f t="shared" si="0"/>
        <v>26118</v>
      </c>
      <c r="G40" s="41">
        <v>64401</v>
      </c>
      <c r="H40" s="51"/>
      <c r="I40" s="43">
        <f t="shared" si="1"/>
        <v>90519</v>
      </c>
      <c r="J40" s="41">
        <v>0</v>
      </c>
      <c r="K40" s="41">
        <v>0</v>
      </c>
      <c r="L40" s="41">
        <v>90519</v>
      </c>
      <c r="M40" s="19"/>
      <c r="N40" s="19"/>
      <c r="O40" s="41">
        <v>90519</v>
      </c>
      <c r="P40" s="14">
        <v>0</v>
      </c>
      <c r="Q40" s="51">
        <v>0</v>
      </c>
      <c r="R40" s="7">
        <v>90519</v>
      </c>
    </row>
    <row r="41" spans="1:18" ht="25.5">
      <c r="A41" s="107" t="s">
        <v>69</v>
      </c>
      <c r="B41" s="69">
        <v>4210</v>
      </c>
      <c r="C41" s="83"/>
      <c r="D41" s="45"/>
      <c r="E41" s="3"/>
      <c r="F41" s="54"/>
      <c r="G41" s="8"/>
      <c r="H41" s="46"/>
      <c r="I41" s="33"/>
      <c r="J41" s="45"/>
      <c r="K41" s="8"/>
      <c r="L41" s="12"/>
      <c r="M41" s="86"/>
      <c r="N41" s="86"/>
      <c r="O41" s="12">
        <v>0</v>
      </c>
      <c r="P41" s="8">
        <v>2562</v>
      </c>
      <c r="Q41" s="45">
        <v>0</v>
      </c>
      <c r="R41" s="8">
        <v>2562</v>
      </c>
    </row>
    <row r="42" spans="1:18" ht="14.25">
      <c r="A42" s="98" t="s">
        <v>40</v>
      </c>
      <c r="B42" s="4"/>
      <c r="C42" s="81"/>
      <c r="D42" s="19"/>
      <c r="E42" s="29"/>
      <c r="F42" s="52"/>
      <c r="G42" s="14"/>
      <c r="H42" s="14"/>
      <c r="I42" s="28"/>
      <c r="J42" s="51"/>
      <c r="K42" s="14"/>
      <c r="L42" s="89"/>
      <c r="M42" s="29"/>
      <c r="N42" s="29"/>
      <c r="O42" s="89"/>
      <c r="P42" s="14"/>
      <c r="Q42" s="51"/>
      <c r="R42" s="14"/>
    </row>
    <row r="43" spans="1:18" ht="14.25" customHeight="1">
      <c r="A43" s="104" t="s">
        <v>19</v>
      </c>
      <c r="B43" s="4"/>
      <c r="C43" s="81">
        <v>30000</v>
      </c>
      <c r="D43" s="19"/>
      <c r="E43" s="14">
        <v>11000</v>
      </c>
      <c r="F43" s="60">
        <f t="shared" si="0"/>
        <v>19000</v>
      </c>
      <c r="G43" s="61">
        <v>11000</v>
      </c>
      <c r="H43" s="61">
        <v>0</v>
      </c>
      <c r="I43" s="62">
        <f t="shared" si="1"/>
        <v>30000</v>
      </c>
      <c r="J43" s="96">
        <v>0</v>
      </c>
      <c r="K43" s="61">
        <v>0</v>
      </c>
      <c r="L43" s="90">
        <v>30000</v>
      </c>
      <c r="M43" s="29"/>
      <c r="N43" s="29"/>
      <c r="O43" s="90">
        <v>30000</v>
      </c>
      <c r="P43" s="61">
        <v>6000</v>
      </c>
      <c r="Q43" s="96">
        <v>3500</v>
      </c>
      <c r="R43" s="61">
        <v>32500</v>
      </c>
    </row>
    <row r="44" spans="1:18" ht="21" customHeight="1">
      <c r="A44" s="97" t="s">
        <v>17</v>
      </c>
      <c r="B44" s="70">
        <v>4210</v>
      </c>
      <c r="C44" s="82">
        <v>10000</v>
      </c>
      <c r="D44" s="42"/>
      <c r="E44" s="30"/>
      <c r="F44" s="53">
        <f t="shared" si="0"/>
        <v>10000</v>
      </c>
      <c r="G44" s="14"/>
      <c r="H44" s="14"/>
      <c r="I44" s="31">
        <f t="shared" si="1"/>
        <v>10000</v>
      </c>
      <c r="J44" s="41">
        <v>0</v>
      </c>
      <c r="K44" s="7">
        <v>0</v>
      </c>
      <c r="L44" s="91">
        <v>10000</v>
      </c>
      <c r="M44" s="29"/>
      <c r="N44" s="29"/>
      <c r="O44" s="91">
        <v>10000</v>
      </c>
      <c r="P44" s="7">
        <v>0</v>
      </c>
      <c r="Q44" s="41">
        <v>3500</v>
      </c>
      <c r="R44" s="7">
        <v>6500</v>
      </c>
    </row>
    <row r="45" spans="1:18" ht="12.75">
      <c r="A45" s="108" t="s">
        <v>20</v>
      </c>
      <c r="B45" s="69">
        <v>4300</v>
      </c>
      <c r="C45" s="83">
        <v>20000</v>
      </c>
      <c r="D45" s="32"/>
      <c r="E45" s="8">
        <v>11000</v>
      </c>
      <c r="F45" s="54">
        <f t="shared" si="0"/>
        <v>9000</v>
      </c>
      <c r="G45" s="8">
        <v>11000</v>
      </c>
      <c r="H45" s="46"/>
      <c r="I45" s="33">
        <f t="shared" si="1"/>
        <v>20000</v>
      </c>
      <c r="J45" s="12">
        <v>0</v>
      </c>
      <c r="K45" s="8">
        <v>0</v>
      </c>
      <c r="L45" s="12">
        <v>20000</v>
      </c>
      <c r="M45" s="86"/>
      <c r="N45" s="86"/>
      <c r="O45" s="12">
        <v>20000</v>
      </c>
      <c r="P45" s="8">
        <v>6000</v>
      </c>
      <c r="Q45" s="45">
        <v>0</v>
      </c>
      <c r="R45" s="8">
        <v>26000</v>
      </c>
    </row>
    <row r="46" spans="1:18" ht="14.25">
      <c r="A46" s="98" t="s">
        <v>41</v>
      </c>
      <c r="B46" s="4"/>
      <c r="C46" s="81"/>
      <c r="D46" s="19"/>
      <c r="E46" s="29"/>
      <c r="F46" s="52"/>
      <c r="G46" s="14"/>
      <c r="H46" s="14"/>
      <c r="I46" s="28"/>
      <c r="J46" s="51"/>
      <c r="K46" s="14"/>
      <c r="L46" s="89"/>
      <c r="M46" s="29"/>
      <c r="N46" s="29"/>
      <c r="O46" s="89"/>
      <c r="P46" s="14"/>
      <c r="Q46" s="51"/>
      <c r="R46" s="14"/>
    </row>
    <row r="47" spans="1:18" ht="14.25">
      <c r="A47" s="104" t="s">
        <v>21</v>
      </c>
      <c r="B47" s="4"/>
      <c r="C47" s="81">
        <v>30000</v>
      </c>
      <c r="D47" s="19"/>
      <c r="E47" s="29"/>
      <c r="F47" s="60">
        <f t="shared" si="0"/>
        <v>30000</v>
      </c>
      <c r="G47" s="61">
        <v>0</v>
      </c>
      <c r="H47" s="61">
        <v>0</v>
      </c>
      <c r="I47" s="62">
        <f t="shared" si="1"/>
        <v>30000</v>
      </c>
      <c r="J47" s="96">
        <v>0</v>
      </c>
      <c r="K47" s="61">
        <v>0</v>
      </c>
      <c r="L47" s="90">
        <v>30000</v>
      </c>
      <c r="M47" s="29"/>
      <c r="N47" s="29"/>
      <c r="O47" s="90">
        <v>30000</v>
      </c>
      <c r="P47" s="61">
        <v>0</v>
      </c>
      <c r="Q47" s="96">
        <v>0</v>
      </c>
      <c r="R47" s="61">
        <v>30000</v>
      </c>
    </row>
    <row r="48" spans="1:18" ht="25.5" customHeight="1">
      <c r="A48" s="132" t="s">
        <v>54</v>
      </c>
      <c r="B48" s="134"/>
      <c r="C48" s="82">
        <v>15000</v>
      </c>
      <c r="D48" s="19"/>
      <c r="E48" s="29"/>
      <c r="F48" s="135"/>
      <c r="G48" s="136"/>
      <c r="H48" s="136"/>
      <c r="I48" s="135"/>
      <c r="J48" s="51"/>
      <c r="K48" s="14"/>
      <c r="L48" s="89"/>
      <c r="M48" s="29"/>
      <c r="N48" s="29"/>
      <c r="O48" s="89"/>
      <c r="P48" s="14"/>
      <c r="Q48" s="51"/>
      <c r="R48" s="14"/>
    </row>
    <row r="49" spans="1:18" ht="4.5" customHeight="1">
      <c r="A49" s="132"/>
      <c r="B49" s="134"/>
      <c r="C49" s="82">
        <v>5000</v>
      </c>
      <c r="D49" s="42"/>
      <c r="E49" s="30"/>
      <c r="F49" s="135"/>
      <c r="G49" s="136"/>
      <c r="H49" s="136"/>
      <c r="I49" s="135"/>
      <c r="J49" s="51"/>
      <c r="K49" s="14"/>
      <c r="L49" s="89"/>
      <c r="M49" s="29"/>
      <c r="N49" s="29"/>
      <c r="O49" s="89"/>
      <c r="P49" s="14"/>
      <c r="Q49" s="51"/>
      <c r="R49" s="14"/>
    </row>
    <row r="50" spans="1:18" ht="12.75">
      <c r="A50" s="109" t="s">
        <v>50</v>
      </c>
      <c r="B50" s="70">
        <v>4210</v>
      </c>
      <c r="C50" s="82"/>
      <c r="D50" s="42"/>
      <c r="E50" s="30"/>
      <c r="F50" s="53">
        <v>15000</v>
      </c>
      <c r="G50" s="7"/>
      <c r="H50" s="7"/>
      <c r="I50" s="31">
        <f>F50+G50-H50</f>
        <v>15000</v>
      </c>
      <c r="J50" s="41">
        <v>0</v>
      </c>
      <c r="K50" s="7">
        <v>0</v>
      </c>
      <c r="L50" s="91">
        <v>15000</v>
      </c>
      <c r="M50" s="29"/>
      <c r="N50" s="29"/>
      <c r="O50" s="91">
        <v>15000</v>
      </c>
      <c r="P50" s="14">
        <v>0</v>
      </c>
      <c r="Q50" s="51">
        <v>0</v>
      </c>
      <c r="R50" s="7">
        <v>15000</v>
      </c>
    </row>
    <row r="51" spans="1:18" ht="12.75">
      <c r="A51" s="109" t="s">
        <v>51</v>
      </c>
      <c r="B51" s="70">
        <v>4300</v>
      </c>
      <c r="C51" s="82"/>
      <c r="D51" s="42"/>
      <c r="E51" s="30"/>
      <c r="F51" s="53">
        <v>5000</v>
      </c>
      <c r="G51" s="7"/>
      <c r="H51" s="7"/>
      <c r="I51" s="31">
        <f>F51+G51-H51</f>
        <v>5000</v>
      </c>
      <c r="J51" s="41">
        <v>0</v>
      </c>
      <c r="K51" s="7">
        <v>0</v>
      </c>
      <c r="L51" s="91">
        <v>5000</v>
      </c>
      <c r="M51" s="29"/>
      <c r="N51" s="29"/>
      <c r="O51" s="91">
        <v>5000</v>
      </c>
      <c r="P51" s="14">
        <v>0</v>
      </c>
      <c r="Q51" s="51">
        <v>0</v>
      </c>
      <c r="R51" s="7">
        <v>5000</v>
      </c>
    </row>
    <row r="52" spans="1:18" ht="12.75">
      <c r="A52" s="97" t="s">
        <v>30</v>
      </c>
      <c r="B52" s="5"/>
      <c r="C52" s="82"/>
      <c r="D52" s="42"/>
      <c r="E52" s="30"/>
      <c r="F52" s="53"/>
      <c r="G52" s="7"/>
      <c r="H52" s="7"/>
      <c r="I52" s="31"/>
      <c r="J52" s="41"/>
      <c r="K52" s="7"/>
      <c r="L52" s="91"/>
      <c r="M52" s="29"/>
      <c r="N52" s="29"/>
      <c r="O52" s="91"/>
      <c r="P52" s="14"/>
      <c r="Q52" s="51"/>
      <c r="R52" s="7"/>
    </row>
    <row r="53" spans="1:18" ht="12.75">
      <c r="A53" s="97" t="s">
        <v>18</v>
      </c>
      <c r="B53" s="70">
        <v>4300</v>
      </c>
      <c r="C53" s="82">
        <v>3000</v>
      </c>
      <c r="D53" s="42"/>
      <c r="E53" s="30"/>
      <c r="F53" s="53">
        <f t="shared" si="0"/>
        <v>3000</v>
      </c>
      <c r="G53" s="7"/>
      <c r="H53" s="7"/>
      <c r="I53" s="31">
        <f t="shared" si="1"/>
        <v>3000</v>
      </c>
      <c r="J53" s="41">
        <v>0</v>
      </c>
      <c r="K53" s="7">
        <v>0</v>
      </c>
      <c r="L53" s="91">
        <v>3000</v>
      </c>
      <c r="M53" s="29"/>
      <c r="N53" s="29"/>
      <c r="O53" s="91">
        <v>3000</v>
      </c>
      <c r="P53" s="14">
        <v>0</v>
      </c>
      <c r="Q53" s="51">
        <v>0</v>
      </c>
      <c r="R53" s="7">
        <v>3000</v>
      </c>
    </row>
    <row r="54" spans="1:18" ht="12.75">
      <c r="A54" s="97" t="s">
        <v>31</v>
      </c>
      <c r="B54" s="70"/>
      <c r="C54" s="82"/>
      <c r="D54" s="42"/>
      <c r="E54" s="30"/>
      <c r="F54" s="53"/>
      <c r="G54" s="7"/>
      <c r="H54" s="7"/>
      <c r="I54" s="31"/>
      <c r="J54" s="41"/>
      <c r="K54" s="7"/>
      <c r="L54" s="91"/>
      <c r="M54" s="29"/>
      <c r="N54" s="29"/>
      <c r="O54" s="91"/>
      <c r="P54" s="14"/>
      <c r="Q54" s="51"/>
      <c r="R54" s="7"/>
    </row>
    <row r="55" spans="1:18" ht="12.75">
      <c r="A55" s="97" t="s">
        <v>22</v>
      </c>
      <c r="B55" s="70">
        <v>3020</v>
      </c>
      <c r="C55" s="82">
        <v>3000</v>
      </c>
      <c r="D55" s="42"/>
      <c r="E55" s="30"/>
      <c r="F55" s="53">
        <f t="shared" si="0"/>
        <v>3000</v>
      </c>
      <c r="G55" s="7"/>
      <c r="H55" s="7"/>
      <c r="I55" s="31">
        <f t="shared" si="1"/>
        <v>3000</v>
      </c>
      <c r="J55" s="41">
        <v>0</v>
      </c>
      <c r="K55" s="7">
        <v>0</v>
      </c>
      <c r="L55" s="91">
        <v>3000</v>
      </c>
      <c r="M55" s="29"/>
      <c r="N55" s="29"/>
      <c r="O55" s="91">
        <v>3000</v>
      </c>
      <c r="P55" s="14">
        <v>0</v>
      </c>
      <c r="Q55" s="51">
        <v>0</v>
      </c>
      <c r="R55" s="7">
        <v>3000</v>
      </c>
    </row>
    <row r="56" spans="1:18" ht="12.75">
      <c r="A56" s="97" t="s">
        <v>18</v>
      </c>
      <c r="B56" s="70">
        <v>4300</v>
      </c>
      <c r="C56" s="82">
        <v>2000</v>
      </c>
      <c r="D56" s="42"/>
      <c r="E56" s="30"/>
      <c r="F56" s="53">
        <f t="shared" si="0"/>
        <v>2000</v>
      </c>
      <c r="G56" s="7"/>
      <c r="H56" s="7"/>
      <c r="I56" s="31">
        <f t="shared" si="1"/>
        <v>2000</v>
      </c>
      <c r="J56" s="41">
        <v>0</v>
      </c>
      <c r="K56" s="7">
        <v>0</v>
      </c>
      <c r="L56" s="91">
        <v>2000</v>
      </c>
      <c r="M56" s="29"/>
      <c r="N56" s="29"/>
      <c r="O56" s="91">
        <v>2000</v>
      </c>
      <c r="P56" s="14">
        <v>0</v>
      </c>
      <c r="Q56" s="51">
        <v>0</v>
      </c>
      <c r="R56" s="7">
        <v>2000</v>
      </c>
    </row>
    <row r="57" spans="1:18" ht="12.75">
      <c r="A57" s="97" t="s">
        <v>32</v>
      </c>
      <c r="B57" s="70"/>
      <c r="C57" s="82"/>
      <c r="D57" s="42"/>
      <c r="E57" s="30"/>
      <c r="F57" s="53"/>
      <c r="G57" s="7"/>
      <c r="H57" s="7"/>
      <c r="I57" s="31"/>
      <c r="J57" s="41"/>
      <c r="K57" s="7"/>
      <c r="L57" s="91"/>
      <c r="M57" s="29"/>
      <c r="N57" s="29"/>
      <c r="O57" s="91"/>
      <c r="P57" s="14"/>
      <c r="Q57" s="51"/>
      <c r="R57" s="7"/>
    </row>
    <row r="58" spans="1:18" ht="13.5" thickBot="1">
      <c r="A58" s="110" t="s">
        <v>22</v>
      </c>
      <c r="B58" s="71">
        <v>3020</v>
      </c>
      <c r="C58" s="84">
        <v>2000</v>
      </c>
      <c r="D58" s="42"/>
      <c r="E58" s="30"/>
      <c r="F58" s="53">
        <f t="shared" si="0"/>
        <v>2000</v>
      </c>
      <c r="G58" s="9"/>
      <c r="H58" s="7"/>
      <c r="I58" s="31">
        <f t="shared" si="1"/>
        <v>2000</v>
      </c>
      <c r="J58" s="41">
        <v>0</v>
      </c>
      <c r="K58" s="9">
        <v>0</v>
      </c>
      <c r="L58" s="92">
        <v>2000</v>
      </c>
      <c r="M58" s="26"/>
      <c r="N58" s="29"/>
      <c r="O58" s="91">
        <v>2000</v>
      </c>
      <c r="P58" s="111">
        <v>0</v>
      </c>
      <c r="Q58" s="51">
        <v>0</v>
      </c>
      <c r="R58" s="7">
        <v>2000</v>
      </c>
    </row>
    <row r="59" spans="1:18" ht="19.5" customHeight="1" thickBot="1">
      <c r="A59" s="58" t="s">
        <v>27</v>
      </c>
      <c r="B59" s="68" t="s">
        <v>53</v>
      </c>
      <c r="C59" s="10">
        <v>0</v>
      </c>
      <c r="D59" s="24"/>
      <c r="E59" s="22"/>
      <c r="F59" s="27">
        <f t="shared" si="0"/>
        <v>0</v>
      </c>
      <c r="G59" s="13">
        <v>0</v>
      </c>
      <c r="H59" s="10">
        <v>0</v>
      </c>
      <c r="I59" s="27">
        <f t="shared" si="1"/>
        <v>0</v>
      </c>
      <c r="J59" s="6">
        <v>88900</v>
      </c>
      <c r="K59" s="6">
        <v>0</v>
      </c>
      <c r="L59" s="6">
        <v>88900</v>
      </c>
      <c r="M59" s="22"/>
      <c r="N59" s="85">
        <v>11506</v>
      </c>
      <c r="O59" s="6">
        <v>77394</v>
      </c>
      <c r="P59" s="6">
        <v>0</v>
      </c>
      <c r="Q59" s="95">
        <v>2500</v>
      </c>
      <c r="R59" s="6">
        <v>74894</v>
      </c>
    </row>
  </sheetData>
  <mergeCells count="11">
    <mergeCell ref="F48:F49"/>
    <mergeCell ref="G48:G49"/>
    <mergeCell ref="H48:H49"/>
    <mergeCell ref="I48:I49"/>
    <mergeCell ref="A48:A49"/>
    <mergeCell ref="A6:B6"/>
    <mergeCell ref="A7:B7"/>
    <mergeCell ref="A9:B9"/>
    <mergeCell ref="A8:B8"/>
    <mergeCell ref="B48:B49"/>
    <mergeCell ref="A10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2003-11-03T11:22:35Z</cp:lastPrinted>
  <dcterms:created xsi:type="dcterms:W3CDTF">2002-11-18T06:46:34Z</dcterms:created>
  <dcterms:modified xsi:type="dcterms:W3CDTF">2003-11-12T08:23:54Z</dcterms:modified>
  <cp:category/>
  <cp:version/>
  <cp:contentType/>
  <cp:contentStatus/>
</cp:coreProperties>
</file>