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5480" windowHeight="10680"/>
  </bookViews>
  <sheets>
    <sheet name="Informacja półroczna" sheetId="1" r:id="rId1"/>
  </sheets>
  <calcPr calcId="145621"/>
</workbook>
</file>

<file path=xl/calcChain.xml><?xml version="1.0" encoding="utf-8"?>
<calcChain xmlns="http://schemas.openxmlformats.org/spreadsheetml/2006/main">
  <c r="AD29" i="1" l="1"/>
  <c r="AD32" i="1"/>
  <c r="AD33" i="1"/>
  <c r="AD34" i="1"/>
  <c r="AD35" i="1"/>
  <c r="AD38" i="1"/>
  <c r="AD39" i="1"/>
  <c r="AD45" i="1"/>
  <c r="AD48" i="1"/>
  <c r="AD49" i="1"/>
  <c r="AD51" i="1"/>
  <c r="AD52" i="1"/>
  <c r="AD54" i="1"/>
  <c r="AD55" i="1"/>
  <c r="AD56" i="1"/>
  <c r="AD57" i="1"/>
  <c r="AD58" i="1"/>
  <c r="AD59" i="1"/>
  <c r="AD60" i="1"/>
  <c r="AD61" i="1"/>
  <c r="AD62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2" i="1"/>
  <c r="AD23" i="1"/>
  <c r="AD25" i="1"/>
  <c r="AD26" i="1"/>
  <c r="AD27" i="1"/>
  <c r="AD28" i="1"/>
  <c r="AD4" i="1"/>
</calcChain>
</file>

<file path=xl/sharedStrings.xml><?xml version="1.0" encoding="utf-8"?>
<sst xmlns="http://schemas.openxmlformats.org/spreadsheetml/2006/main" count="332" uniqueCount="144">
  <si>
    <t>Opis</t>
  </si>
  <si>
    <t>Pogrubiony</t>
  </si>
  <si>
    <t>Format</t>
  </si>
  <si>
    <t>TylkoOdczyt</t>
  </si>
  <si>
    <t>BezWartosci</t>
  </si>
  <si>
    <t>MozeMiecUjemnaWartosc</t>
  </si>
  <si>
    <t>Wyswietlany</t>
  </si>
  <si>
    <t>2011</t>
  </si>
  <si>
    <t>2012</t>
  </si>
  <si>
    <t>2013 3kw.</t>
  </si>
  <si>
    <t>2013 pw.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</si>
  <si>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</si>
  <si>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</si>
  <si>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</si>
  <si>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</si>
  <si>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</si>
  <si>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</si>
  <si>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</si>
  <si>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</si>
  <si>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</si>
  <si>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</si>
  <si>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</si>
  <si>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</si>
  <si>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</si>
  <si>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</si>
  <si>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</si>
  <si>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1</t>
  </si>
  <si>
    <t>Dochody ogółem</t>
  </si>
  <si>
    <t>Brak</t>
  </si>
  <si>
    <t/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</si>
  <si>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</si>
  <si>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</si>
  <si>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</si>
  <si>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</si>
  <si>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</si>
  <si>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</si>
  <si>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</si>
  <si>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</si>
  <si>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</si>
  <si>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</si>
  <si>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</si>
  <si>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</si>
  <si>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</si>
  <si>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</si>
  <si>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Inne</t>
  </si>
  <si>
    <t>1.2</t>
  </si>
  <si>
    <t>Dochody majątkowe, w tym</t>
  </si>
  <si>
    <t>1.2.1</t>
  </si>
  <si>
    <t>ze sprzedaży majątku</t>
  </si>
  <si>
    <t>1.2.2</t>
  </si>
  <si>
    <t>z tytułu dotacji oraz środków przeznaczonych na inwestycje</t>
  </si>
  <si>
    <t>2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</si>
  <si>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</si>
  <si>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</si>
  <si>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</si>
  <si>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</si>
  <si>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</si>
  <si>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</si>
  <si>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</si>
  <si>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</si>
  <si>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wysokości,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</si>
  <si>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</si>
  <si>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</si>
  <si>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</si>
  <si>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</si>
  <si>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</si>
  <si>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</si>
  <si>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</si>
  <si>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na wkład krajowy</t>
  </si>
  <si>
    <t>2.2</t>
  </si>
  <si>
    <t>Wydatki majątkowe</t>
  </si>
  <si>
    <t>3</t>
  </si>
  <si>
    <t>Wynik budżetu</t>
  </si>
  <si>
    <t>4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</si>
  <si>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</si>
  <si>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</si>
  <si>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</si>
  <si>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</si>
  <si>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</si>
  <si>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</si>
  <si>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</si>
  <si>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</si>
  <si>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</si>
  <si>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</si>
  <si>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</si>
  <si>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</si>
  <si>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>Inne przychody niezwiązane z zaciągnięciem długu</t>
  </si>
  <si>
    <t>4.4.1</t>
  </si>
  <si>
    <t>5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</si>
  <si>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</si>
  <si>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</si>
  <si>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</si>
  <si>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</si>
  <si>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</si>
  <si>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</si>
  <si>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w tym kwota przypadających na dany rok kwot wyłączeń określonych w art. 243 ust. 3 ustawy</t>
  </si>
  <si>
    <t>5.1.1.2</t>
  </si>
  <si>
    <t>kwota przypadających na dany rok kwot wyłączeń określonych w art. 243 ust. 3a ustawy</t>
  </si>
  <si>
    <t>5.1.1.3</t>
  </si>
  <si>
    <t>kwota przypadających na dany rok kwot wyłączeń innych niż określone w art. 243</t>
  </si>
  <si>
    <t>5.2</t>
  </si>
  <si>
    <t>Inne rozchody niezwiązane ze spłatą długu</t>
  </si>
  <si>
    <t>6</t>
  </si>
  <si>
    <t>Kwota długu</t>
  </si>
  <si>
    <t>7</t>
  </si>
  <si>
    <t>Kwota zobowiązań wynikających z przejęcia przez jednostkę samorządu terytorialnego zobowiązań po likwidowanych i przekształcanych jednostkach zaliczanych do sektora  finansów publicznych</t>
  </si>
  <si>
    <t>8</t>
  </si>
  <si>
    <t>Relacja zrównoważenia wydatków bieżących, o której mowa w art. 242 ustawy</t>
  </si>
  <si>
    <t>8.1</t>
  </si>
  <si>
    <t>Różnica między dochodami bieżącymi a  wydatkami bieżącymi</t>
  </si>
  <si>
    <t>8.2</t>
  </si>
  <si>
    <t>Różnica między dochodami bieżącymi, skorygowanymi o środki,  a wydatkami bieżącymi, pomniejszonymi o wydatki</t>
  </si>
  <si>
    <t>9.1</t>
  </si>
  <si>
    <t>9.2</t>
  </si>
  <si>
    <t>10.1</t>
  </si>
  <si>
    <t>Informacje uzupełniające o wybranych rodzajach wydatków budżetowych</t>
  </si>
  <si>
    <t>Wydatki bieżące na wynagrodzenia i składki od nich naliczane</t>
  </si>
  <si>
    <t>Wydatki związane z funkcjonowaniem organów jednostki samorządu terytorialnego</t>
  </si>
  <si>
    <t>Finansowanie programów, projektów lub zadań realizowanych z udziałem środków, o których mowa w art. 5 ust. 1 pkt 2 i 3 ustawy</t>
  </si>
  <si>
    <t>Dochody bieżące na programy, projekty lub zadania finansowane z udziałem środków, o których mowa w art. 5 ust. 1 pkt 2 i 3 ustawy</t>
  </si>
  <si>
    <t>-  w tym środki określone w art. 5 ust. 1 pkt 2 ustawy</t>
  </si>
  <si>
    <t>Dochody majątkowe  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</si>
  <si>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</si>
  <si>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-  w tym finansowane środkami określonymi w art. 5 ust. 1 pkt 2 ustawy</t>
  </si>
  <si>
    <t>Wydatki majątkowe na programy, projekty lub zadania finansowane z udziałem środków, o których mowa w art. 5 ust. 1 pkt 2 i 3 ustawy</t>
  </si>
  <si>
    <t>Przychody z tytułu kredytów, pożyczek, emisji papierów wartościowych powstające w związku z umową na realizację programu, projektu lub zadania finansowanego z udziałem środków, o których mowa w art. 5 ust. 1 pkt 2 ustawy, bez względu na stopień finansowania tymi środkami</t>
  </si>
  <si>
    <t>Rozliczenie budżetu</t>
  </si>
  <si>
    <t>ZBIORCZE ZESTAWIENIE WYKONANIA BUDŻETU ZA  2014R.</t>
  </si>
  <si>
    <t>1.1.6</t>
  </si>
  <si>
    <t>1.2.3</t>
  </si>
  <si>
    <t>2.1.4</t>
  </si>
  <si>
    <t>10.1.1</t>
  </si>
  <si>
    <t>10.2</t>
  </si>
  <si>
    <t>10.2.1</t>
  </si>
  <si>
    <t>10.3</t>
  </si>
  <si>
    <t>10.3.1</t>
  </si>
  <si>
    <t>10.4</t>
  </si>
  <si>
    <t>10.4.1</t>
  </si>
  <si>
    <t>10.5</t>
  </si>
  <si>
    <t>Lp.</t>
  </si>
  <si>
    <t>Plan 2014r.</t>
  </si>
  <si>
    <t>Wykonanie 2014r.</t>
  </si>
  <si>
    <t>zł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</si>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</sst>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11"/>
      <name val="Calibri"/>
      <family val="2"/>
      <charset val="238"/>
    </font>
    <font>
      <sz val="8"/>
      <color rgb="FF000000"/>
      <name val="Times New Roman"/>
      <family val="1"/>
      <charset val="238"/>
    </font>
    <font>
      <sz val="11"/>
      <name val="Calibri"/>
    </font>
    <font>
      <b/>
      <sz val="8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1EFE2"/>
      </patternFill>
    </fill>
    <fill>
      <patternFill patternType="solid">
        <fgColor rgb="FFFFFFFF"/>
      </patternFill>
    </fill>
    <fill>
      <patternFill patternType="solid">
        <fgColor rgb="FFADD8E6"/>
      </patternFill>
    </fill>
    <fill>
      <patternFill patternType="solid">
        <fgColor rgb="FFE3E3E3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4" fontId="1" fillId="4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6" borderId="1" xfId="0" applyNumberFormat="1" applyFont="1" applyFill="1" applyBorder="1" applyAlignment="1">
      <alignment horizontal="right" vertical="center"/>
    </xf>
    <xf numFmtId="4" fontId="1" fillId="6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2" fillId="5" borderId="1" xfId="1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topLeftCell="A33" zoomScale="110" zoomScaleNormal="110" workbookViewId="0">
      <selection activeCell="M36" sqref="M36"/>
    </sheetView>
  </sheetViews>
  <sheetFormatPr defaultRowHeight="15" x14ac:dyDescent="0.25"/>
  <cols>
    <col min="1" max="1" width="5.85546875" customWidth="1"/>
    <col min="2" max="2" width="42.85546875" customWidth="1"/>
    <col min="3" max="12" width="14.28515625" hidden="1" customWidth="1"/>
    <col min="13" max="13" width="14.28515625" customWidth="1"/>
    <col min="14" max="28" width="14.28515625" hidden="1" customWidth="1"/>
    <col min="29" max="29" width="14.28515625" customWidth="1"/>
    <col min="30" max="30" width="10" customWidth="1"/>
    <col min="33" max="33" width="0" hidden="1" customWidth="1"/>
  </cols>
  <sheetData>
    <row r="1" spans="1:30" ht="32.25" customHeight="1" x14ac:dyDescent="0.25">
      <c r="A1" s="18" t="s">
        <v>127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14.25" customHeight="1" x14ac:dyDescent="0.25">
      <c r="A2" s="19" t="s">
        <v>139</v>
      </c>
      <c r="B2" s="19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21" t="s">
        <v>140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22" t="s">
        <v>141</v>
      </c>
      <c r="AD2" s="23"/>
    </row>
    <row r="3" spans="1:30" ht="14.25" customHeight="1" x14ac:dyDescent="0.25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2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5" t="s">
        <v>142</v>
      </c>
      <c r="AD3" s="16" t="s">
        <v>143</v>
      </c>
    </row>
    <row r="4" spans="1:30" ht="25.5" customHeight="1" x14ac:dyDescent="0.25">
      <c r="A4" s="2" t="s">
        <v>26</v>
      </c>
      <c r="B4" s="3" t="s">
        <v>27</v>
      </c>
      <c r="C4" s="4" t="b">
        <v>1</v>
      </c>
      <c r="D4" s="5" t="s">
        <v>28</v>
      </c>
      <c r="E4" s="4" t="b">
        <v>1</v>
      </c>
      <c r="F4" s="4" t="b">
        <v>0</v>
      </c>
      <c r="G4" s="4" t="s">
        <v>29</v>
      </c>
      <c r="H4" s="4" t="b">
        <v>1</v>
      </c>
      <c r="I4" s="6">
        <v>46206383.990000002</v>
      </c>
      <c r="J4" s="6">
        <v>50535287.030000001</v>
      </c>
      <c r="K4" s="6">
        <v>55260967</v>
      </c>
      <c r="L4" s="6">
        <v>56191909.140000001</v>
      </c>
      <c r="M4" s="12">
        <v>58111370</v>
      </c>
      <c r="N4" s="6">
        <v>64896365</v>
      </c>
      <c r="O4" s="6">
        <v>63285489</v>
      </c>
      <c r="P4" s="6">
        <v>65361205</v>
      </c>
      <c r="Q4" s="6">
        <v>66475703</v>
      </c>
      <c r="R4" s="6">
        <v>69027522</v>
      </c>
      <c r="S4" s="6">
        <v>71679170</v>
      </c>
      <c r="T4" s="6">
        <v>74572487</v>
      </c>
      <c r="U4" s="6">
        <v>77597729</v>
      </c>
      <c r="V4" s="6">
        <v>80754760</v>
      </c>
      <c r="W4" s="6">
        <v>84055411</v>
      </c>
      <c r="X4" s="6">
        <v>87361622</v>
      </c>
      <c r="Y4" s="6">
        <v>90965618</v>
      </c>
      <c r="Z4" s="6">
        <v>94734932</v>
      </c>
      <c r="AA4" s="6">
        <v>97800000</v>
      </c>
      <c r="AB4" s="6">
        <v>100800000</v>
      </c>
      <c r="AC4" s="7">
        <v>58366604.640000001</v>
      </c>
      <c r="AD4" s="17">
        <f>AC4/M4*100</f>
        <v>100.43921635301318</v>
      </c>
    </row>
    <row r="5" spans="1:30" ht="25.5" customHeight="1" x14ac:dyDescent="0.25">
      <c r="A5" s="2" t="s">
        <v>30</v>
      </c>
      <c r="B5" s="3" t="s">
        <v>31</v>
      </c>
      <c r="C5" s="4" t="b">
        <v>1</v>
      </c>
      <c r="D5" s="5" t="s">
        <v>28</v>
      </c>
      <c r="E5" s="4" t="b">
        <v>1</v>
      </c>
      <c r="F5" s="4" t="b">
        <v>0</v>
      </c>
      <c r="G5" s="4" t="s">
        <v>29</v>
      </c>
      <c r="H5" s="4" t="b">
        <v>1</v>
      </c>
      <c r="I5" s="6">
        <v>44623896.170000002</v>
      </c>
      <c r="J5" s="6">
        <v>49846749.340000004</v>
      </c>
      <c r="K5" s="6">
        <v>54123059</v>
      </c>
      <c r="L5" s="6">
        <v>54655452.240000002</v>
      </c>
      <c r="M5" s="12">
        <v>56861700</v>
      </c>
      <c r="N5" s="6">
        <v>59607204</v>
      </c>
      <c r="O5" s="6">
        <v>61975489</v>
      </c>
      <c r="P5" s="6">
        <v>65051205</v>
      </c>
      <c r="Q5" s="6">
        <v>66465703</v>
      </c>
      <c r="R5" s="6">
        <v>69017522</v>
      </c>
      <c r="S5" s="6">
        <v>71669170</v>
      </c>
      <c r="T5" s="6">
        <v>74562487</v>
      </c>
      <c r="U5" s="6">
        <v>77587729</v>
      </c>
      <c r="V5" s="6">
        <v>80744760</v>
      </c>
      <c r="W5" s="6">
        <v>84045411</v>
      </c>
      <c r="X5" s="6">
        <v>87351622</v>
      </c>
      <c r="Y5" s="6">
        <v>90955618</v>
      </c>
      <c r="Z5" s="6">
        <v>94724932</v>
      </c>
      <c r="AA5" s="6">
        <v>97800000</v>
      </c>
      <c r="AB5" s="6">
        <v>100800000</v>
      </c>
      <c r="AC5" s="7">
        <v>57078756.460000001</v>
      </c>
      <c r="AD5" s="17">
        <f t="shared" ref="AD5:AD62" si="0">AC5/M5*100</f>
        <v>100.38172699725827</v>
      </c>
    </row>
    <row r="6" spans="1:30" ht="25.5" customHeight="1" x14ac:dyDescent="0.25">
      <c r="A6" s="8" t="s">
        <v>32</v>
      </c>
      <c r="B6" s="9" t="s">
        <v>33</v>
      </c>
      <c r="C6" s="4" t="b">
        <v>0</v>
      </c>
      <c r="D6" s="5" t="s">
        <v>28</v>
      </c>
      <c r="E6" s="4" t="b">
        <v>0</v>
      </c>
      <c r="F6" s="4" t="b">
        <v>0</v>
      </c>
      <c r="G6" s="4" t="s">
        <v>29</v>
      </c>
      <c r="H6" s="4" t="b">
        <v>1</v>
      </c>
      <c r="I6" s="6">
        <v>10079728</v>
      </c>
      <c r="J6" s="6">
        <v>11694106</v>
      </c>
      <c r="K6" s="6">
        <v>12702400</v>
      </c>
      <c r="L6" s="6">
        <v>12239155</v>
      </c>
      <c r="M6" s="6">
        <v>12721644</v>
      </c>
      <c r="N6" s="6">
        <v>13337520</v>
      </c>
      <c r="O6" s="6">
        <v>14004396</v>
      </c>
      <c r="P6" s="6">
        <v>14704616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12862838</v>
      </c>
      <c r="AD6" s="17">
        <f t="shared" si="0"/>
        <v>101.10987227751383</v>
      </c>
    </row>
    <row r="7" spans="1:30" ht="25.5" customHeight="1" x14ac:dyDescent="0.25">
      <c r="A7" s="8" t="s">
        <v>34</v>
      </c>
      <c r="B7" s="9" t="s">
        <v>35</v>
      </c>
      <c r="C7" s="4" t="b">
        <v>0</v>
      </c>
      <c r="D7" s="5" t="s">
        <v>28</v>
      </c>
      <c r="E7" s="4" t="b">
        <v>0</v>
      </c>
      <c r="F7" s="4" t="b">
        <v>0</v>
      </c>
      <c r="G7" s="4" t="s">
        <v>29</v>
      </c>
      <c r="H7" s="4" t="b">
        <v>1</v>
      </c>
      <c r="I7" s="6">
        <v>532564.24</v>
      </c>
      <c r="J7" s="6">
        <v>546940.68999999994</v>
      </c>
      <c r="K7" s="6">
        <v>600000</v>
      </c>
      <c r="L7" s="6">
        <v>644506.52</v>
      </c>
      <c r="M7" s="6">
        <v>550000</v>
      </c>
      <c r="N7" s="6">
        <v>630000</v>
      </c>
      <c r="O7" s="6">
        <v>661500</v>
      </c>
      <c r="P7" s="6">
        <v>694575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535738.6</v>
      </c>
      <c r="AD7" s="17">
        <f t="shared" si="0"/>
        <v>97.407018181818174</v>
      </c>
    </row>
    <row r="8" spans="1:30" ht="25.5" customHeight="1" x14ac:dyDescent="0.25">
      <c r="A8" s="8" t="s">
        <v>36</v>
      </c>
      <c r="B8" s="9" t="s">
        <v>37</v>
      </c>
      <c r="C8" s="4" t="b">
        <v>0</v>
      </c>
      <c r="D8" s="5" t="s">
        <v>28</v>
      </c>
      <c r="E8" s="4" t="b">
        <v>0</v>
      </c>
      <c r="F8" s="4" t="b">
        <v>0</v>
      </c>
      <c r="G8" s="4" t="s">
        <v>29</v>
      </c>
      <c r="H8" s="4" t="b">
        <v>1</v>
      </c>
      <c r="I8" s="6">
        <v>10162398.550000001</v>
      </c>
      <c r="J8" s="6">
        <v>12418519.09</v>
      </c>
      <c r="K8" s="6">
        <v>14348068</v>
      </c>
      <c r="L8" s="6">
        <v>14564033.449999999</v>
      </c>
      <c r="M8" s="6">
        <v>16037422</v>
      </c>
      <c r="N8" s="6">
        <v>16871888</v>
      </c>
      <c r="O8" s="6">
        <v>17945121</v>
      </c>
      <c r="P8" s="6">
        <v>18607072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16233545.68</v>
      </c>
      <c r="AD8" s="17">
        <f t="shared" si="0"/>
        <v>101.22291275991864</v>
      </c>
    </row>
    <row r="9" spans="1:30" ht="25.5" customHeight="1" x14ac:dyDescent="0.25">
      <c r="A9" s="8" t="s">
        <v>38</v>
      </c>
      <c r="B9" s="9" t="s">
        <v>39</v>
      </c>
      <c r="C9" s="4" t="b">
        <v>0</v>
      </c>
      <c r="D9" s="5" t="s">
        <v>28</v>
      </c>
      <c r="E9" s="4" t="b">
        <v>0</v>
      </c>
      <c r="F9" s="4" t="b">
        <v>0</v>
      </c>
      <c r="G9" s="4" t="s">
        <v>29</v>
      </c>
      <c r="H9" s="4" t="b">
        <v>1</v>
      </c>
      <c r="I9" s="6">
        <v>7556501.5300000003</v>
      </c>
      <c r="J9" s="6">
        <v>9689955.4399999995</v>
      </c>
      <c r="K9" s="6">
        <v>9930000</v>
      </c>
      <c r="L9" s="6">
        <v>10513967.689999999</v>
      </c>
      <c r="M9" s="6">
        <v>10635000</v>
      </c>
      <c r="N9" s="6">
        <v>11840000</v>
      </c>
      <c r="O9" s="6">
        <v>12270000</v>
      </c>
      <c r="P9" s="6">
        <v>12270000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10687845.039999999</v>
      </c>
      <c r="AD9" s="17">
        <f t="shared" si="0"/>
        <v>100.49689741419839</v>
      </c>
    </row>
    <row r="10" spans="1:30" ht="13.35" customHeight="1" x14ac:dyDescent="0.25">
      <c r="A10" s="8" t="s">
        <v>40</v>
      </c>
      <c r="B10" s="9" t="s">
        <v>41</v>
      </c>
      <c r="C10" s="4" t="b">
        <v>0</v>
      </c>
      <c r="D10" s="5" t="s">
        <v>28</v>
      </c>
      <c r="E10" s="4" t="b">
        <v>0</v>
      </c>
      <c r="F10" s="4" t="b">
        <v>0</v>
      </c>
      <c r="G10" s="4" t="s">
        <v>29</v>
      </c>
      <c r="H10" s="4" t="b">
        <v>1</v>
      </c>
      <c r="I10" s="6">
        <v>15311837</v>
      </c>
      <c r="J10" s="6">
        <v>16824857</v>
      </c>
      <c r="K10" s="6">
        <v>16977010</v>
      </c>
      <c r="L10" s="6">
        <v>16977010</v>
      </c>
      <c r="M10" s="6">
        <v>16905816</v>
      </c>
      <c r="N10" s="6">
        <v>18191448</v>
      </c>
      <c r="O10" s="6">
        <v>19101020</v>
      </c>
      <c r="P10" s="6">
        <v>20056071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16905816</v>
      </c>
      <c r="AD10" s="17">
        <f t="shared" si="0"/>
        <v>100</v>
      </c>
    </row>
    <row r="11" spans="1:30" ht="25.5" customHeight="1" x14ac:dyDescent="0.25">
      <c r="A11" s="8" t="s">
        <v>42</v>
      </c>
      <c r="B11" s="9" t="s">
        <v>43</v>
      </c>
      <c r="C11" s="4" t="b">
        <v>0</v>
      </c>
      <c r="D11" s="5" t="s">
        <v>28</v>
      </c>
      <c r="E11" s="4" t="b">
        <v>0</v>
      </c>
      <c r="F11" s="4" t="b">
        <v>0</v>
      </c>
      <c r="G11" s="4" t="s">
        <v>29</v>
      </c>
      <c r="H11" s="4" t="b">
        <v>1</v>
      </c>
      <c r="I11" s="6">
        <v>6895449.46</v>
      </c>
      <c r="J11" s="6">
        <v>6602490.7199999997</v>
      </c>
      <c r="K11" s="6">
        <v>7618150</v>
      </c>
      <c r="L11" s="6">
        <v>7872819.6799999997</v>
      </c>
      <c r="M11" s="6">
        <v>8496627</v>
      </c>
      <c r="N11" s="6">
        <v>8809824</v>
      </c>
      <c r="O11" s="6">
        <v>8434765</v>
      </c>
      <c r="P11" s="6">
        <v>9130218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8226093.4100000001</v>
      </c>
      <c r="AD11" s="17">
        <f t="shared" si="0"/>
        <v>96.815988391628821</v>
      </c>
    </row>
    <row r="12" spans="1:30" ht="25.5" customHeight="1" x14ac:dyDescent="0.25">
      <c r="A12" s="14" t="s">
        <v>128</v>
      </c>
      <c r="B12" s="9" t="s">
        <v>44</v>
      </c>
      <c r="C12" s="4" t="b">
        <v>0</v>
      </c>
      <c r="D12" s="5" t="s">
        <v>28</v>
      </c>
      <c r="E12" s="4" t="b">
        <v>0</v>
      </c>
      <c r="F12" s="4" t="b">
        <v>0</v>
      </c>
      <c r="G12" s="4" t="s">
        <v>29</v>
      </c>
      <c r="H12" s="4" t="b">
        <v>1</v>
      </c>
      <c r="I12" s="6">
        <v>1641918.92</v>
      </c>
      <c r="J12" s="6">
        <v>1759835.84</v>
      </c>
      <c r="K12" s="6">
        <v>1877431</v>
      </c>
      <c r="L12" s="6">
        <v>2357927.59</v>
      </c>
      <c r="M12" s="6">
        <v>2150191</v>
      </c>
      <c r="N12" s="6">
        <v>1766524</v>
      </c>
      <c r="O12" s="6">
        <v>1828687</v>
      </c>
      <c r="P12" s="6">
        <v>1858653</v>
      </c>
      <c r="Q12" s="6">
        <v>66465703</v>
      </c>
      <c r="R12" s="6">
        <v>69017522</v>
      </c>
      <c r="S12" s="6">
        <v>71669170</v>
      </c>
      <c r="T12" s="6">
        <v>74562487</v>
      </c>
      <c r="U12" s="6">
        <v>77587729</v>
      </c>
      <c r="V12" s="6">
        <v>80744760</v>
      </c>
      <c r="W12" s="6">
        <v>84045411</v>
      </c>
      <c r="X12" s="6">
        <v>87351622</v>
      </c>
      <c r="Y12" s="6">
        <v>90955618</v>
      </c>
      <c r="Z12" s="6">
        <v>94724932</v>
      </c>
      <c r="AA12" s="6">
        <v>97800000</v>
      </c>
      <c r="AB12" s="6">
        <v>100800000</v>
      </c>
      <c r="AC12" s="6">
        <v>2314724.77</v>
      </c>
      <c r="AD12" s="17">
        <f t="shared" si="0"/>
        <v>107.65205370127585</v>
      </c>
    </row>
    <row r="13" spans="1:30" ht="25.5" customHeight="1" x14ac:dyDescent="0.25">
      <c r="A13" s="2" t="s">
        <v>45</v>
      </c>
      <c r="B13" s="3" t="s">
        <v>46</v>
      </c>
      <c r="C13" s="4" t="b">
        <v>1</v>
      </c>
      <c r="D13" s="5" t="s">
        <v>28</v>
      </c>
      <c r="E13" s="4" t="b">
        <v>1</v>
      </c>
      <c r="F13" s="4" t="b">
        <v>0</v>
      </c>
      <c r="G13" s="4" t="s">
        <v>29</v>
      </c>
      <c r="H13" s="4" t="b">
        <v>1</v>
      </c>
      <c r="I13" s="6">
        <v>1582487.82</v>
      </c>
      <c r="J13" s="6">
        <v>688537.69</v>
      </c>
      <c r="K13" s="6">
        <v>1137908</v>
      </c>
      <c r="L13" s="6">
        <v>1536456.9</v>
      </c>
      <c r="M13" s="12">
        <v>1249670</v>
      </c>
      <c r="N13" s="6">
        <v>5289161</v>
      </c>
      <c r="O13" s="6">
        <v>1310000</v>
      </c>
      <c r="P13" s="6">
        <v>310000</v>
      </c>
      <c r="Q13" s="6">
        <v>10000</v>
      </c>
      <c r="R13" s="6">
        <v>10000</v>
      </c>
      <c r="S13" s="6">
        <v>10000</v>
      </c>
      <c r="T13" s="6">
        <v>10000</v>
      </c>
      <c r="U13" s="6">
        <v>10000</v>
      </c>
      <c r="V13" s="6">
        <v>10000</v>
      </c>
      <c r="W13" s="6">
        <v>10000</v>
      </c>
      <c r="X13" s="6">
        <v>10000</v>
      </c>
      <c r="Y13" s="6">
        <v>10000</v>
      </c>
      <c r="Z13" s="6">
        <v>10000</v>
      </c>
      <c r="AA13" s="6">
        <v>0</v>
      </c>
      <c r="AB13" s="6">
        <v>0</v>
      </c>
      <c r="AC13" s="7">
        <v>1287848.18</v>
      </c>
      <c r="AD13" s="17">
        <f t="shared" si="0"/>
        <v>103.05506093608712</v>
      </c>
    </row>
    <row r="14" spans="1:30" ht="25.5" customHeight="1" x14ac:dyDescent="0.25">
      <c r="A14" s="8" t="s">
        <v>47</v>
      </c>
      <c r="B14" s="9" t="s">
        <v>48</v>
      </c>
      <c r="C14" s="4" t="b">
        <v>0</v>
      </c>
      <c r="D14" s="5" t="s">
        <v>28</v>
      </c>
      <c r="E14" s="4" t="b">
        <v>0</v>
      </c>
      <c r="F14" s="4" t="b">
        <v>0</v>
      </c>
      <c r="G14" s="4" t="s">
        <v>29</v>
      </c>
      <c r="H14" s="4" t="b">
        <v>1</v>
      </c>
      <c r="I14" s="6">
        <v>387306.08</v>
      </c>
      <c r="J14" s="6">
        <v>319889.7</v>
      </c>
      <c r="K14" s="6">
        <v>347350</v>
      </c>
      <c r="L14" s="6">
        <v>761339.11</v>
      </c>
      <c r="M14" s="6">
        <v>516100</v>
      </c>
      <c r="N14" s="6">
        <v>1500000</v>
      </c>
      <c r="O14" s="6">
        <v>1300000</v>
      </c>
      <c r="P14" s="6">
        <v>300000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515717.66</v>
      </c>
      <c r="AD14" s="17">
        <f t="shared" si="0"/>
        <v>99.925917457856997</v>
      </c>
    </row>
    <row r="15" spans="1:30" ht="25.5" customHeight="1" x14ac:dyDescent="0.25">
      <c r="A15" s="8" t="s">
        <v>49</v>
      </c>
      <c r="B15" s="9" t="s">
        <v>50</v>
      </c>
      <c r="C15" s="4" t="b">
        <v>0</v>
      </c>
      <c r="D15" s="5" t="s">
        <v>28</v>
      </c>
      <c r="E15" s="4" t="b">
        <v>0</v>
      </c>
      <c r="F15" s="4" t="b">
        <v>0</v>
      </c>
      <c r="G15" s="4" t="s">
        <v>29</v>
      </c>
      <c r="H15" s="4" t="b">
        <v>1</v>
      </c>
      <c r="I15" s="6">
        <v>1154518.43</v>
      </c>
      <c r="J15" s="6">
        <v>326639.78999999998</v>
      </c>
      <c r="K15" s="6">
        <v>739308</v>
      </c>
      <c r="L15" s="6">
        <v>720853.51</v>
      </c>
      <c r="M15" s="6">
        <v>531570</v>
      </c>
      <c r="N15" s="6">
        <v>3779161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568441.19999999995</v>
      </c>
      <c r="AD15" s="17">
        <f t="shared" si="0"/>
        <v>106.93628308595294</v>
      </c>
    </row>
    <row r="16" spans="1:30" ht="25.5" customHeight="1" x14ac:dyDescent="0.25">
      <c r="A16" s="14" t="s">
        <v>129</v>
      </c>
      <c r="B16" s="9" t="s">
        <v>44</v>
      </c>
      <c r="C16" s="4" t="b">
        <v>0</v>
      </c>
      <c r="D16" s="5" t="s">
        <v>28</v>
      </c>
      <c r="E16" s="4" t="b">
        <v>0</v>
      </c>
      <c r="F16" s="4" t="b">
        <v>0</v>
      </c>
      <c r="G16" s="4" t="s">
        <v>29</v>
      </c>
      <c r="H16" s="4" t="b">
        <v>1</v>
      </c>
      <c r="I16" s="6">
        <v>40663.31</v>
      </c>
      <c r="J16" s="6">
        <v>42008.2</v>
      </c>
      <c r="K16" s="6">
        <v>51250</v>
      </c>
      <c r="L16" s="6">
        <v>54264.28</v>
      </c>
      <c r="M16" s="6">
        <v>202000</v>
      </c>
      <c r="N16" s="6">
        <v>10000</v>
      </c>
      <c r="O16" s="6">
        <v>10000</v>
      </c>
      <c r="P16" s="6">
        <v>10000</v>
      </c>
      <c r="Q16" s="6">
        <v>10000</v>
      </c>
      <c r="R16" s="6">
        <v>10000</v>
      </c>
      <c r="S16" s="6">
        <v>10000</v>
      </c>
      <c r="T16" s="6">
        <v>10000</v>
      </c>
      <c r="U16" s="6">
        <v>10000</v>
      </c>
      <c r="V16" s="6">
        <v>10000</v>
      </c>
      <c r="W16" s="6">
        <v>10000</v>
      </c>
      <c r="X16" s="6">
        <v>10000</v>
      </c>
      <c r="Y16" s="6">
        <v>10000</v>
      </c>
      <c r="Z16" s="6">
        <v>10000</v>
      </c>
      <c r="AA16" s="6">
        <v>0</v>
      </c>
      <c r="AB16" s="6">
        <v>0</v>
      </c>
      <c r="AC16" s="6">
        <v>203689.32</v>
      </c>
      <c r="AD16" s="17">
        <f t="shared" si="0"/>
        <v>100.83629702970298</v>
      </c>
    </row>
    <row r="17" spans="1:30" ht="25.5" customHeight="1" x14ac:dyDescent="0.25">
      <c r="A17" s="2" t="s">
        <v>51</v>
      </c>
      <c r="B17" s="3" t="s">
        <v>52</v>
      </c>
      <c r="C17" s="4" t="b">
        <v>1</v>
      </c>
      <c r="D17" s="5" t="s">
        <v>28</v>
      </c>
      <c r="E17" s="4" t="b">
        <v>1</v>
      </c>
      <c r="F17" s="4" t="b">
        <v>0</v>
      </c>
      <c r="G17" s="4" t="s">
        <v>29</v>
      </c>
      <c r="H17" s="4" t="b">
        <v>1</v>
      </c>
      <c r="I17" s="6">
        <v>48607408.520000003</v>
      </c>
      <c r="J17" s="6">
        <v>48247427.759999998</v>
      </c>
      <c r="K17" s="6">
        <v>58035930</v>
      </c>
      <c r="L17" s="6">
        <v>55793335.039999999</v>
      </c>
      <c r="M17" s="12">
        <v>65754895</v>
      </c>
      <c r="N17" s="6">
        <v>65656365</v>
      </c>
      <c r="O17" s="6">
        <v>59821289</v>
      </c>
      <c r="P17" s="6">
        <v>62130925</v>
      </c>
      <c r="Q17" s="6">
        <v>63985703</v>
      </c>
      <c r="R17" s="6">
        <v>66483522</v>
      </c>
      <c r="S17" s="6">
        <v>68840170</v>
      </c>
      <c r="T17" s="6">
        <v>71776928</v>
      </c>
      <c r="U17" s="6">
        <v>74795729</v>
      </c>
      <c r="V17" s="6">
        <v>78122760</v>
      </c>
      <c r="W17" s="6">
        <v>81578411</v>
      </c>
      <c r="X17" s="6">
        <v>85481622</v>
      </c>
      <c r="Y17" s="6">
        <v>89085618</v>
      </c>
      <c r="Z17" s="6">
        <v>93304932</v>
      </c>
      <c r="AA17" s="6">
        <v>96800000</v>
      </c>
      <c r="AB17" s="6">
        <v>99800000</v>
      </c>
      <c r="AC17" s="7">
        <v>63354373.619999997</v>
      </c>
      <c r="AD17" s="17">
        <f t="shared" si="0"/>
        <v>96.34928870314522</v>
      </c>
    </row>
    <row r="18" spans="1:30" ht="25.5" customHeight="1" x14ac:dyDescent="0.25">
      <c r="A18" s="2" t="s">
        <v>53</v>
      </c>
      <c r="B18" s="3" t="s">
        <v>54</v>
      </c>
      <c r="C18" s="4" t="b">
        <v>1</v>
      </c>
      <c r="D18" s="5" t="s">
        <v>28</v>
      </c>
      <c r="E18" s="4" t="b">
        <v>1</v>
      </c>
      <c r="F18" s="4" t="b">
        <v>0</v>
      </c>
      <c r="G18" s="4" t="s">
        <v>29</v>
      </c>
      <c r="H18" s="4" t="b">
        <v>1</v>
      </c>
      <c r="I18" s="6">
        <v>43469426.799999997</v>
      </c>
      <c r="J18" s="6">
        <v>47067760.810000002</v>
      </c>
      <c r="K18" s="6">
        <v>51580539</v>
      </c>
      <c r="L18" s="6">
        <v>49559646.920000002</v>
      </c>
      <c r="M18" s="12">
        <v>54978928</v>
      </c>
      <c r="N18" s="6">
        <v>54819824</v>
      </c>
      <c r="O18" s="6">
        <v>56541102</v>
      </c>
      <c r="P18" s="6">
        <v>56597250</v>
      </c>
      <c r="Q18" s="6">
        <v>60306535</v>
      </c>
      <c r="R18" s="6">
        <v>63348420</v>
      </c>
      <c r="S18" s="6">
        <v>66840020</v>
      </c>
      <c r="T18" s="6">
        <v>69870357</v>
      </c>
      <c r="U18" s="6">
        <v>72909112</v>
      </c>
      <c r="V18" s="6">
        <v>76114820</v>
      </c>
      <c r="W18" s="6">
        <v>78506420</v>
      </c>
      <c r="X18" s="6">
        <v>80900555</v>
      </c>
      <c r="Y18" s="6">
        <v>83800000</v>
      </c>
      <c r="Z18" s="6">
        <v>86200000</v>
      </c>
      <c r="AA18" s="6">
        <v>90237912</v>
      </c>
      <c r="AB18" s="6">
        <v>92287125</v>
      </c>
      <c r="AC18" s="7">
        <v>52767060.07</v>
      </c>
      <c r="AD18" s="17">
        <f t="shared" si="0"/>
        <v>95.976880578682795</v>
      </c>
    </row>
    <row r="19" spans="1:30" ht="13.35" customHeight="1" x14ac:dyDescent="0.25">
      <c r="A19" s="8" t="s">
        <v>55</v>
      </c>
      <c r="B19" s="9" t="s">
        <v>56</v>
      </c>
      <c r="C19" s="4" t="b">
        <v>0</v>
      </c>
      <c r="D19" s="5" t="s">
        <v>28</v>
      </c>
      <c r="E19" s="4" t="b">
        <v>1</v>
      </c>
      <c r="F19" s="4" t="b">
        <v>0</v>
      </c>
      <c r="G19" s="4" t="s">
        <v>29</v>
      </c>
      <c r="H19" s="4" t="b">
        <v>1</v>
      </c>
      <c r="I19" s="6">
        <v>0</v>
      </c>
      <c r="J19" s="6">
        <v>0</v>
      </c>
      <c r="K19" s="6">
        <v>130000</v>
      </c>
      <c r="L19" s="6">
        <v>0</v>
      </c>
      <c r="M19" s="13">
        <v>130000</v>
      </c>
      <c r="N19" s="6">
        <v>130000</v>
      </c>
      <c r="O19" s="6">
        <v>130000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10">
        <v>0</v>
      </c>
      <c r="AD19" s="17">
        <f t="shared" si="0"/>
        <v>0</v>
      </c>
    </row>
    <row r="20" spans="1:30" ht="25.5" customHeight="1" x14ac:dyDescent="0.25">
      <c r="A20" s="8" t="s">
        <v>57</v>
      </c>
      <c r="B20" s="9" t="s">
        <v>58</v>
      </c>
      <c r="C20" s="4" t="b">
        <v>0</v>
      </c>
      <c r="D20" s="5" t="s">
        <v>28</v>
      </c>
      <c r="E20" s="4" t="b">
        <v>1</v>
      </c>
      <c r="F20" s="4" t="b">
        <v>0</v>
      </c>
      <c r="G20" s="4" t="s">
        <v>29</v>
      </c>
      <c r="H20" s="4" t="b">
        <v>1</v>
      </c>
      <c r="I20" s="6">
        <v>0</v>
      </c>
      <c r="J20" s="6">
        <v>0</v>
      </c>
      <c r="K20" s="6">
        <v>0</v>
      </c>
      <c r="L20" s="6">
        <v>0</v>
      </c>
      <c r="M20" s="13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10">
        <v>0</v>
      </c>
      <c r="AD20" s="17">
        <v>0</v>
      </c>
    </row>
    <row r="21" spans="1:30" ht="61.7" customHeight="1" x14ac:dyDescent="0.25">
      <c r="A21" s="8" t="s">
        <v>59</v>
      </c>
      <c r="B21" s="9" t="s">
        <v>60</v>
      </c>
      <c r="C21" s="4" t="b">
        <v>0</v>
      </c>
      <c r="D21" s="5" t="s">
        <v>28</v>
      </c>
      <c r="E21" s="4" t="b">
        <v>0</v>
      </c>
      <c r="F21" s="4" t="b">
        <v>0</v>
      </c>
      <c r="G21" s="4" t="s">
        <v>29</v>
      </c>
      <c r="H21" s="4" t="b">
        <v>1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17">
        <v>0</v>
      </c>
    </row>
    <row r="22" spans="1:30" ht="25.5" customHeight="1" x14ac:dyDescent="0.25">
      <c r="A22" s="8" t="s">
        <v>61</v>
      </c>
      <c r="B22" s="9" t="s">
        <v>62</v>
      </c>
      <c r="C22" s="4" t="b">
        <v>0</v>
      </c>
      <c r="D22" s="5" t="s">
        <v>28</v>
      </c>
      <c r="E22" s="4" t="b">
        <v>1</v>
      </c>
      <c r="F22" s="4" t="b">
        <v>0</v>
      </c>
      <c r="G22" s="4" t="s">
        <v>29</v>
      </c>
      <c r="H22" s="4" t="b">
        <v>1</v>
      </c>
      <c r="I22" s="6">
        <v>1624963.55</v>
      </c>
      <c r="J22" s="6">
        <v>2254056.61</v>
      </c>
      <c r="K22" s="6">
        <v>1656203</v>
      </c>
      <c r="L22" s="6">
        <v>1540314.9</v>
      </c>
      <c r="M22" s="13">
        <v>1508580</v>
      </c>
      <c r="N22" s="6">
        <v>1468624</v>
      </c>
      <c r="O22" s="6">
        <v>1399464</v>
      </c>
      <c r="P22" s="6">
        <v>1230166</v>
      </c>
      <c r="Q22" s="6">
        <v>1102940</v>
      </c>
      <c r="R22" s="6">
        <v>995780</v>
      </c>
      <c r="S22" s="6">
        <v>879420</v>
      </c>
      <c r="T22" s="6">
        <v>751960</v>
      </c>
      <c r="U22" s="6">
        <v>626375</v>
      </c>
      <c r="V22" s="6">
        <v>511940</v>
      </c>
      <c r="W22" s="6">
        <v>399680</v>
      </c>
      <c r="X22" s="6">
        <v>302400</v>
      </c>
      <c r="Y22" s="6">
        <v>211700</v>
      </c>
      <c r="Z22" s="6">
        <v>120700</v>
      </c>
      <c r="AA22" s="6">
        <v>64800</v>
      </c>
      <c r="AB22" s="6">
        <v>21600</v>
      </c>
      <c r="AC22" s="10">
        <v>1386719.51</v>
      </c>
      <c r="AD22" s="17">
        <f t="shared" si="0"/>
        <v>91.922172506595615</v>
      </c>
    </row>
    <row r="23" spans="1:30" ht="25.5" customHeight="1" x14ac:dyDescent="0.25">
      <c r="A23" s="8" t="s">
        <v>63</v>
      </c>
      <c r="B23" s="9" t="s">
        <v>64</v>
      </c>
      <c r="C23" s="4" t="b">
        <v>0</v>
      </c>
      <c r="D23" s="5" t="s">
        <v>28</v>
      </c>
      <c r="E23" s="4" t="b">
        <v>1</v>
      </c>
      <c r="F23" s="4" t="b">
        <v>0</v>
      </c>
      <c r="G23" s="4" t="s">
        <v>29</v>
      </c>
      <c r="H23" s="4" t="b">
        <v>1</v>
      </c>
      <c r="I23" s="6">
        <v>1565460.75</v>
      </c>
      <c r="J23" s="6">
        <v>1672594.01</v>
      </c>
      <c r="K23" s="6">
        <v>1465703</v>
      </c>
      <c r="L23" s="6">
        <v>1403851.09</v>
      </c>
      <c r="M23" s="13">
        <v>1313900</v>
      </c>
      <c r="N23" s="6">
        <v>1401524</v>
      </c>
      <c r="O23" s="6">
        <v>1362364</v>
      </c>
      <c r="P23" s="6">
        <v>1218966</v>
      </c>
      <c r="Q23" s="6">
        <v>1102940</v>
      </c>
      <c r="R23" s="6">
        <v>995780</v>
      </c>
      <c r="S23" s="6">
        <v>879420</v>
      </c>
      <c r="T23" s="6">
        <v>751960</v>
      </c>
      <c r="U23" s="6">
        <v>626375</v>
      </c>
      <c r="V23" s="6">
        <v>511940</v>
      </c>
      <c r="W23" s="6">
        <v>399680</v>
      </c>
      <c r="X23" s="6">
        <v>302400</v>
      </c>
      <c r="Y23" s="6">
        <v>211700</v>
      </c>
      <c r="Z23" s="6">
        <v>120700</v>
      </c>
      <c r="AA23" s="6">
        <v>64800</v>
      </c>
      <c r="AB23" s="6">
        <v>21600</v>
      </c>
      <c r="AC23" s="10">
        <v>1272617.77</v>
      </c>
      <c r="AD23" s="17">
        <f t="shared" si="0"/>
        <v>96.858038663520816</v>
      </c>
    </row>
    <row r="24" spans="1:30" ht="61.7" customHeight="1" x14ac:dyDescent="0.25">
      <c r="A24" s="8" t="s">
        <v>65</v>
      </c>
      <c r="B24" s="9" t="s">
        <v>66</v>
      </c>
      <c r="C24" s="4" t="b">
        <v>0</v>
      </c>
      <c r="D24" s="5" t="s">
        <v>28</v>
      </c>
      <c r="E24" s="4" t="b">
        <v>1</v>
      </c>
      <c r="F24" s="4" t="b">
        <v>0</v>
      </c>
      <c r="G24" s="4" t="s">
        <v>29</v>
      </c>
      <c r="H24" s="4" t="b">
        <v>1</v>
      </c>
      <c r="I24" s="6">
        <v>0</v>
      </c>
      <c r="J24" s="6">
        <v>0</v>
      </c>
      <c r="K24" s="6">
        <v>0</v>
      </c>
      <c r="L24" s="6">
        <v>0</v>
      </c>
      <c r="M24" s="13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10">
        <v>0</v>
      </c>
      <c r="AD24" s="17">
        <v>0</v>
      </c>
    </row>
    <row r="25" spans="1:30" ht="37.5" customHeight="1" x14ac:dyDescent="0.25">
      <c r="A25" s="8" t="s">
        <v>67</v>
      </c>
      <c r="B25" s="9" t="s">
        <v>68</v>
      </c>
      <c r="C25" s="4" t="b">
        <v>0</v>
      </c>
      <c r="D25" s="5" t="s">
        <v>28</v>
      </c>
      <c r="E25" s="4" t="b">
        <v>1</v>
      </c>
      <c r="F25" s="4" t="b">
        <v>0</v>
      </c>
      <c r="G25" s="4" t="s">
        <v>29</v>
      </c>
      <c r="H25" s="4" t="b">
        <v>1</v>
      </c>
      <c r="I25" s="6">
        <v>0</v>
      </c>
      <c r="J25" s="6">
        <v>0</v>
      </c>
      <c r="K25" s="6">
        <v>0</v>
      </c>
      <c r="L25" s="6">
        <v>0</v>
      </c>
      <c r="M25" s="13">
        <v>68808.08</v>
      </c>
      <c r="N25" s="6">
        <v>132300</v>
      </c>
      <c r="O25" s="6">
        <v>138253</v>
      </c>
      <c r="P25" s="6">
        <v>135643</v>
      </c>
      <c r="Q25" s="6">
        <v>125686</v>
      </c>
      <c r="R25" s="6">
        <v>113326</v>
      </c>
      <c r="S25" s="6">
        <v>97589</v>
      </c>
      <c r="T25" s="6">
        <v>77806</v>
      </c>
      <c r="U25" s="6">
        <v>52377</v>
      </c>
      <c r="V25" s="6">
        <v>28542</v>
      </c>
      <c r="W25" s="6">
        <v>6795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10">
        <v>68808.08</v>
      </c>
      <c r="AD25" s="17">
        <f t="shared" si="0"/>
        <v>100</v>
      </c>
    </row>
    <row r="26" spans="1:30" ht="25.5" customHeight="1" x14ac:dyDescent="0.25">
      <c r="A26" s="14" t="s">
        <v>130</v>
      </c>
      <c r="B26" s="9" t="s">
        <v>44</v>
      </c>
      <c r="C26" s="4" t="b">
        <v>0</v>
      </c>
      <c r="D26" s="5" t="s">
        <v>28</v>
      </c>
      <c r="E26" s="4" t="b">
        <v>0</v>
      </c>
      <c r="F26" s="4" t="b">
        <v>0</v>
      </c>
      <c r="G26" s="4" t="s">
        <v>29</v>
      </c>
      <c r="H26" s="4" t="b">
        <v>1</v>
      </c>
      <c r="I26" s="6">
        <v>21959630.27</v>
      </c>
      <c r="J26" s="6">
        <v>23484900.140000001</v>
      </c>
      <c r="K26" s="6">
        <v>27654196</v>
      </c>
      <c r="L26" s="6">
        <v>26081673.359999999</v>
      </c>
      <c r="M26" s="6">
        <v>29423389</v>
      </c>
      <c r="N26" s="6">
        <v>29148602</v>
      </c>
      <c r="O26" s="6">
        <v>30627385</v>
      </c>
      <c r="P26" s="6">
        <v>30856699</v>
      </c>
      <c r="Q26" s="6">
        <v>59203595</v>
      </c>
      <c r="R26" s="6">
        <v>62352640</v>
      </c>
      <c r="S26" s="6">
        <v>65960600</v>
      </c>
      <c r="T26" s="6">
        <v>69118397</v>
      </c>
      <c r="U26" s="6">
        <v>72282737</v>
      </c>
      <c r="V26" s="6">
        <v>75602880</v>
      </c>
      <c r="W26" s="6">
        <v>78106740</v>
      </c>
      <c r="X26" s="6">
        <v>80598155</v>
      </c>
      <c r="Y26" s="6">
        <v>83588300</v>
      </c>
      <c r="Z26" s="6">
        <v>86079300</v>
      </c>
      <c r="AA26" s="6">
        <v>90173112</v>
      </c>
      <c r="AB26" s="6">
        <v>92265525</v>
      </c>
      <c r="AC26" s="6">
        <v>27954966</v>
      </c>
      <c r="AD26" s="17">
        <f t="shared" si="0"/>
        <v>95.009334240865314</v>
      </c>
    </row>
    <row r="27" spans="1:30" ht="25.5" customHeight="1" x14ac:dyDescent="0.25">
      <c r="A27" s="2" t="s">
        <v>69</v>
      </c>
      <c r="B27" s="3" t="s">
        <v>70</v>
      </c>
      <c r="C27" s="4" t="b">
        <v>1</v>
      </c>
      <c r="D27" s="5" t="s">
        <v>28</v>
      </c>
      <c r="E27" s="4" t="b">
        <v>1</v>
      </c>
      <c r="F27" s="4" t="b">
        <v>0</v>
      </c>
      <c r="G27" s="4" t="s">
        <v>29</v>
      </c>
      <c r="H27" s="4" t="b">
        <v>1</v>
      </c>
      <c r="I27" s="6">
        <v>5137981.72</v>
      </c>
      <c r="J27" s="6">
        <v>1179666.95</v>
      </c>
      <c r="K27" s="6">
        <v>6455391</v>
      </c>
      <c r="L27" s="6">
        <v>6233688.1200000001</v>
      </c>
      <c r="M27" s="12">
        <v>10775967</v>
      </c>
      <c r="N27" s="6">
        <v>10836541</v>
      </c>
      <c r="O27" s="6">
        <v>3280187</v>
      </c>
      <c r="P27" s="6">
        <v>5533675</v>
      </c>
      <c r="Q27" s="6">
        <v>3679168</v>
      </c>
      <c r="R27" s="6">
        <v>3135102</v>
      </c>
      <c r="S27" s="6">
        <v>2000150</v>
      </c>
      <c r="T27" s="6">
        <v>1906571</v>
      </c>
      <c r="U27" s="6">
        <v>1886617</v>
      </c>
      <c r="V27" s="6">
        <v>2007940</v>
      </c>
      <c r="W27" s="6">
        <v>3071991</v>
      </c>
      <c r="X27" s="6">
        <v>4581067</v>
      </c>
      <c r="Y27" s="6">
        <v>5285618</v>
      </c>
      <c r="Z27" s="6">
        <v>7104932</v>
      </c>
      <c r="AA27" s="6">
        <v>6562088</v>
      </c>
      <c r="AB27" s="6">
        <v>7512875</v>
      </c>
      <c r="AC27" s="7">
        <v>10587313.550000001</v>
      </c>
      <c r="AD27" s="17">
        <f t="shared" si="0"/>
        <v>98.249313031489422</v>
      </c>
    </row>
    <row r="28" spans="1:30" ht="25.5" customHeight="1" x14ac:dyDescent="0.25">
      <c r="A28" s="2" t="s">
        <v>71</v>
      </c>
      <c r="B28" s="3" t="s">
        <v>72</v>
      </c>
      <c r="C28" s="4" t="b">
        <v>1</v>
      </c>
      <c r="D28" s="5" t="s">
        <v>28</v>
      </c>
      <c r="E28" s="4" t="b">
        <v>1</v>
      </c>
      <c r="F28" s="4" t="b">
        <v>0</v>
      </c>
      <c r="G28" s="4" t="s">
        <v>29</v>
      </c>
      <c r="H28" s="4" t="b">
        <v>1</v>
      </c>
      <c r="I28" s="6">
        <v>-2401024.5299999998</v>
      </c>
      <c r="J28" s="6">
        <v>2287859.27</v>
      </c>
      <c r="K28" s="6">
        <v>-2774963</v>
      </c>
      <c r="L28" s="6">
        <v>398574.1</v>
      </c>
      <c r="M28" s="12">
        <v>-7643525</v>
      </c>
      <c r="N28" s="6">
        <v>-760000</v>
      </c>
      <c r="O28" s="6">
        <v>3464200</v>
      </c>
      <c r="P28" s="6">
        <v>3230280</v>
      </c>
      <c r="Q28" s="6">
        <v>2490000</v>
      </c>
      <c r="R28" s="6">
        <v>2544000</v>
      </c>
      <c r="S28" s="6">
        <v>2839000</v>
      </c>
      <c r="T28" s="6">
        <v>2795559</v>
      </c>
      <c r="U28" s="6">
        <v>2802000</v>
      </c>
      <c r="V28" s="6">
        <v>2632000</v>
      </c>
      <c r="W28" s="6">
        <v>2477000</v>
      </c>
      <c r="X28" s="6">
        <v>1880000</v>
      </c>
      <c r="Y28" s="6">
        <v>1880000</v>
      </c>
      <c r="Z28" s="6">
        <v>1430000</v>
      </c>
      <c r="AA28" s="6">
        <v>1000000</v>
      </c>
      <c r="AB28" s="6">
        <v>1000000</v>
      </c>
      <c r="AC28" s="7">
        <v>-4987768.9800000004</v>
      </c>
      <c r="AD28" s="17">
        <f t="shared" si="0"/>
        <v>65.25482653618586</v>
      </c>
    </row>
    <row r="29" spans="1:30" ht="13.35" customHeight="1" x14ac:dyDescent="0.25">
      <c r="A29" s="2" t="s">
        <v>73</v>
      </c>
      <c r="B29" s="3" t="s">
        <v>74</v>
      </c>
      <c r="C29" s="4" t="b">
        <v>1</v>
      </c>
      <c r="D29" s="5" t="s">
        <v>28</v>
      </c>
      <c r="E29" s="4" t="b">
        <v>1</v>
      </c>
      <c r="F29" s="4" t="b">
        <v>0</v>
      </c>
      <c r="G29" s="4" t="s">
        <v>29</v>
      </c>
      <c r="H29" s="4" t="b">
        <v>1</v>
      </c>
      <c r="I29" s="6">
        <v>5799356.7000000002</v>
      </c>
      <c r="J29" s="6">
        <v>14099560</v>
      </c>
      <c r="K29" s="6">
        <v>3031083</v>
      </c>
      <c r="L29" s="6">
        <v>3517631.44</v>
      </c>
      <c r="M29" s="12">
        <v>7910085</v>
      </c>
      <c r="N29" s="6">
        <v>1618560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7">
        <v>7910085.54</v>
      </c>
      <c r="AD29" s="17">
        <f t="shared" si="0"/>
        <v>100.00000682672817</v>
      </c>
    </row>
    <row r="30" spans="1:30" ht="13.35" customHeight="1" x14ac:dyDescent="0.25">
      <c r="A30" s="2" t="s">
        <v>75</v>
      </c>
      <c r="B30" s="3" t="s">
        <v>76</v>
      </c>
      <c r="C30" s="4" t="b">
        <v>1</v>
      </c>
      <c r="D30" s="5" t="s">
        <v>28</v>
      </c>
      <c r="E30" s="4" t="b">
        <v>0</v>
      </c>
      <c r="F30" s="4" t="b">
        <v>0</v>
      </c>
      <c r="G30" s="4" t="s">
        <v>29</v>
      </c>
      <c r="H30" s="4" t="b">
        <v>1</v>
      </c>
      <c r="I30" s="6">
        <v>0</v>
      </c>
      <c r="J30" s="6">
        <v>0</v>
      </c>
      <c r="K30" s="6">
        <v>0</v>
      </c>
      <c r="L30" s="6">
        <v>0</v>
      </c>
      <c r="M30" s="11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11">
        <v>0</v>
      </c>
      <c r="AD30" s="17">
        <v>0</v>
      </c>
    </row>
    <row r="31" spans="1:30" ht="13.35" customHeight="1" x14ac:dyDescent="0.25">
      <c r="A31" s="8" t="s">
        <v>77</v>
      </c>
      <c r="B31" s="9" t="s">
        <v>78</v>
      </c>
      <c r="C31" s="4" t="b">
        <v>0</v>
      </c>
      <c r="D31" s="5" t="s">
        <v>28</v>
      </c>
      <c r="E31" s="4" t="b">
        <v>1</v>
      </c>
      <c r="F31" s="4" t="b">
        <v>0</v>
      </c>
      <c r="G31" s="4" t="s">
        <v>29</v>
      </c>
      <c r="H31" s="4" t="b">
        <v>1</v>
      </c>
      <c r="I31" s="6">
        <v>0</v>
      </c>
      <c r="J31" s="6">
        <v>0</v>
      </c>
      <c r="K31" s="6">
        <v>0</v>
      </c>
      <c r="L31" s="6">
        <v>0</v>
      </c>
      <c r="M31" s="13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10">
        <v>0</v>
      </c>
      <c r="AD31" s="17">
        <v>0</v>
      </c>
    </row>
    <row r="32" spans="1:30" ht="13.35" customHeight="1" x14ac:dyDescent="0.25">
      <c r="A32" s="8" t="s">
        <v>79</v>
      </c>
      <c r="B32" s="9" t="s">
        <v>80</v>
      </c>
      <c r="C32" s="4" t="b">
        <v>0</v>
      </c>
      <c r="D32" s="5" t="s">
        <v>28</v>
      </c>
      <c r="E32" s="4" t="b">
        <v>0</v>
      </c>
      <c r="F32" s="4" t="b">
        <v>0</v>
      </c>
      <c r="G32" s="4" t="s">
        <v>29</v>
      </c>
      <c r="H32" s="4" t="b">
        <v>1</v>
      </c>
      <c r="I32" s="6">
        <v>583797.69999999995</v>
      </c>
      <c r="J32" s="6">
        <v>0</v>
      </c>
      <c r="K32" s="6">
        <v>1441083</v>
      </c>
      <c r="L32" s="6">
        <v>1927631.44</v>
      </c>
      <c r="M32" s="6">
        <v>3660085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3660085.54</v>
      </c>
      <c r="AD32" s="17">
        <f t="shared" si="0"/>
        <v>100.00001475375572</v>
      </c>
    </row>
    <row r="33" spans="1:30" ht="13.35" customHeight="1" x14ac:dyDescent="0.25">
      <c r="A33" s="8" t="s">
        <v>81</v>
      </c>
      <c r="B33" s="9" t="s">
        <v>78</v>
      </c>
      <c r="C33" s="4" t="b">
        <v>0</v>
      </c>
      <c r="D33" s="5" t="s">
        <v>28</v>
      </c>
      <c r="E33" s="4" t="b">
        <v>1</v>
      </c>
      <c r="F33" s="4" t="b">
        <v>0</v>
      </c>
      <c r="G33" s="4" t="s">
        <v>29</v>
      </c>
      <c r="H33" s="4" t="b">
        <v>1</v>
      </c>
      <c r="I33" s="6">
        <v>583797.69999999995</v>
      </c>
      <c r="J33" s="6">
        <v>0</v>
      </c>
      <c r="K33" s="6">
        <v>1441083</v>
      </c>
      <c r="L33" s="6">
        <v>0</v>
      </c>
      <c r="M33" s="13">
        <v>3393525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10">
        <v>2737768.98</v>
      </c>
      <c r="AD33" s="17">
        <f t="shared" si="0"/>
        <v>80.676257873450169</v>
      </c>
    </row>
    <row r="34" spans="1:30" ht="13.35" customHeight="1" x14ac:dyDescent="0.25">
      <c r="A34" s="2" t="s">
        <v>82</v>
      </c>
      <c r="B34" s="3" t="s">
        <v>83</v>
      </c>
      <c r="C34" s="4" t="b">
        <v>1</v>
      </c>
      <c r="D34" s="5" t="s">
        <v>28</v>
      </c>
      <c r="E34" s="4" t="b">
        <v>1</v>
      </c>
      <c r="F34" s="4" t="b">
        <v>0</v>
      </c>
      <c r="G34" s="4" t="s">
        <v>29</v>
      </c>
      <c r="H34" s="4" t="b">
        <v>1</v>
      </c>
      <c r="I34" s="6">
        <v>5215559</v>
      </c>
      <c r="J34" s="6">
        <v>14099560</v>
      </c>
      <c r="K34" s="6">
        <v>1590000</v>
      </c>
      <c r="L34" s="6">
        <v>1590000</v>
      </c>
      <c r="M34" s="12">
        <v>4250000</v>
      </c>
      <c r="N34" s="6">
        <v>1618560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7">
        <v>4250000</v>
      </c>
      <c r="AD34" s="17">
        <f t="shared" si="0"/>
        <v>100</v>
      </c>
    </row>
    <row r="35" spans="1:30" ht="13.35" customHeight="1" x14ac:dyDescent="0.25">
      <c r="A35" s="8" t="s">
        <v>84</v>
      </c>
      <c r="B35" s="9" t="s">
        <v>78</v>
      </c>
      <c r="C35" s="4" t="b">
        <v>0</v>
      </c>
      <c r="D35" s="5" t="s">
        <v>28</v>
      </c>
      <c r="E35" s="4" t="b">
        <v>1</v>
      </c>
      <c r="F35" s="4" t="b">
        <v>0</v>
      </c>
      <c r="G35" s="4" t="s">
        <v>29</v>
      </c>
      <c r="H35" s="4" t="b">
        <v>1</v>
      </c>
      <c r="I35" s="6">
        <v>1817226.83</v>
      </c>
      <c r="J35" s="6">
        <v>0</v>
      </c>
      <c r="K35" s="6">
        <v>1333880</v>
      </c>
      <c r="L35" s="6">
        <v>0</v>
      </c>
      <c r="M35" s="13">
        <v>4250000</v>
      </c>
      <c r="N35" s="6">
        <v>760000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10">
        <v>2250000</v>
      </c>
      <c r="AD35" s="17">
        <f t="shared" si="0"/>
        <v>52.941176470588239</v>
      </c>
    </row>
    <row r="36" spans="1:30" ht="13.35" customHeight="1" x14ac:dyDescent="0.25">
      <c r="A36" s="2" t="s">
        <v>85</v>
      </c>
      <c r="B36" s="3" t="s">
        <v>86</v>
      </c>
      <c r="C36" s="4" t="b">
        <v>1</v>
      </c>
      <c r="D36" s="5" t="s">
        <v>28</v>
      </c>
      <c r="E36" s="4" t="b">
        <v>0</v>
      </c>
      <c r="F36" s="4" t="b">
        <v>0</v>
      </c>
      <c r="G36" s="4" t="s">
        <v>29</v>
      </c>
      <c r="H36" s="4" t="b">
        <v>1</v>
      </c>
      <c r="I36" s="6">
        <v>0</v>
      </c>
      <c r="J36" s="6">
        <v>0</v>
      </c>
      <c r="K36" s="6">
        <v>0</v>
      </c>
      <c r="L36" s="6">
        <v>0</v>
      </c>
      <c r="M36" s="11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11">
        <v>0</v>
      </c>
      <c r="AD36" s="17">
        <v>0</v>
      </c>
    </row>
    <row r="37" spans="1:30" ht="13.35" customHeight="1" x14ac:dyDescent="0.25">
      <c r="A37" s="8" t="s">
        <v>87</v>
      </c>
      <c r="B37" s="9" t="s">
        <v>78</v>
      </c>
      <c r="C37" s="4" t="b">
        <v>0</v>
      </c>
      <c r="D37" s="5" t="s">
        <v>28</v>
      </c>
      <c r="E37" s="4" t="b">
        <v>1</v>
      </c>
      <c r="F37" s="4" t="b">
        <v>0</v>
      </c>
      <c r="G37" s="4" t="s">
        <v>29</v>
      </c>
      <c r="H37" s="4" t="b">
        <v>1</v>
      </c>
      <c r="I37" s="6">
        <v>0</v>
      </c>
      <c r="J37" s="6">
        <v>0</v>
      </c>
      <c r="K37" s="6">
        <v>0</v>
      </c>
      <c r="L37" s="6">
        <v>0</v>
      </c>
      <c r="M37" s="13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10">
        <v>0</v>
      </c>
      <c r="AD37" s="17">
        <v>0</v>
      </c>
    </row>
    <row r="38" spans="1:30" ht="13.35" customHeight="1" x14ac:dyDescent="0.25">
      <c r="A38" s="2" t="s">
        <v>88</v>
      </c>
      <c r="B38" s="3" t="s">
        <v>89</v>
      </c>
      <c r="C38" s="4" t="b">
        <v>1</v>
      </c>
      <c r="D38" s="5" t="s">
        <v>28</v>
      </c>
      <c r="E38" s="4" t="b">
        <v>1</v>
      </c>
      <c r="F38" s="4" t="b">
        <v>0</v>
      </c>
      <c r="G38" s="4" t="s">
        <v>29</v>
      </c>
      <c r="H38" s="4" t="b">
        <v>1</v>
      </c>
      <c r="I38" s="6">
        <v>3758560</v>
      </c>
      <c r="J38" s="6">
        <v>14099560</v>
      </c>
      <c r="K38" s="6">
        <v>256120</v>
      </c>
      <c r="L38" s="6">
        <v>256120</v>
      </c>
      <c r="M38" s="12">
        <v>266560</v>
      </c>
      <c r="N38" s="6">
        <v>858560</v>
      </c>
      <c r="O38" s="6">
        <v>3464200</v>
      </c>
      <c r="P38" s="6">
        <v>3230280</v>
      </c>
      <c r="Q38" s="6">
        <v>2490000</v>
      </c>
      <c r="R38" s="6">
        <v>2544000</v>
      </c>
      <c r="S38" s="6">
        <v>2839000</v>
      </c>
      <c r="T38" s="6">
        <v>2795559</v>
      </c>
      <c r="U38" s="6">
        <v>2802000</v>
      </c>
      <c r="V38" s="6">
        <v>2632000</v>
      </c>
      <c r="W38" s="6">
        <v>2477000</v>
      </c>
      <c r="X38" s="6">
        <v>1880000</v>
      </c>
      <c r="Y38" s="6">
        <v>1880000</v>
      </c>
      <c r="Z38" s="6">
        <v>1430000</v>
      </c>
      <c r="AA38" s="6">
        <v>1000000</v>
      </c>
      <c r="AB38" s="6">
        <v>1000000</v>
      </c>
      <c r="AC38" s="7">
        <v>266560</v>
      </c>
      <c r="AD38" s="17">
        <f t="shared" si="0"/>
        <v>100</v>
      </c>
    </row>
    <row r="39" spans="1:30" ht="25.5" customHeight="1" x14ac:dyDescent="0.25">
      <c r="A39" s="2" t="s">
        <v>90</v>
      </c>
      <c r="B39" s="3" t="s">
        <v>91</v>
      </c>
      <c r="C39" s="4" t="b">
        <v>1</v>
      </c>
      <c r="D39" s="5" t="s">
        <v>28</v>
      </c>
      <c r="E39" s="4" t="b">
        <v>1</v>
      </c>
      <c r="F39" s="4" t="b">
        <v>0</v>
      </c>
      <c r="G39" s="4" t="s">
        <v>29</v>
      </c>
      <c r="H39" s="4" t="b">
        <v>1</v>
      </c>
      <c r="I39" s="6">
        <v>3758560</v>
      </c>
      <c r="J39" s="6">
        <v>14099560</v>
      </c>
      <c r="K39" s="6">
        <v>256120</v>
      </c>
      <c r="L39" s="6">
        <v>256120</v>
      </c>
      <c r="M39" s="12">
        <v>266560</v>
      </c>
      <c r="N39" s="6">
        <v>858560</v>
      </c>
      <c r="O39" s="6">
        <v>3464200</v>
      </c>
      <c r="P39" s="6">
        <v>3230280</v>
      </c>
      <c r="Q39" s="6">
        <v>2490000</v>
      </c>
      <c r="R39" s="6">
        <v>2544000</v>
      </c>
      <c r="S39" s="6">
        <v>2839000</v>
      </c>
      <c r="T39" s="6">
        <v>2795559</v>
      </c>
      <c r="U39" s="6">
        <v>2802000</v>
      </c>
      <c r="V39" s="6">
        <v>2632000</v>
      </c>
      <c r="W39" s="6">
        <v>2477000</v>
      </c>
      <c r="X39" s="6">
        <v>1880000</v>
      </c>
      <c r="Y39" s="6">
        <v>1880000</v>
      </c>
      <c r="Z39" s="6">
        <v>1430000</v>
      </c>
      <c r="AA39" s="6">
        <v>1000000</v>
      </c>
      <c r="AB39" s="6">
        <v>1000000</v>
      </c>
      <c r="AC39" s="7">
        <v>266560</v>
      </c>
      <c r="AD39" s="17">
        <f t="shared" si="0"/>
        <v>100</v>
      </c>
    </row>
    <row r="40" spans="1:30" ht="37.5" customHeight="1" x14ac:dyDescent="0.25">
      <c r="A40" s="8" t="s">
        <v>92</v>
      </c>
      <c r="B40" s="9" t="s">
        <v>93</v>
      </c>
      <c r="C40" s="4" t="b">
        <v>0</v>
      </c>
      <c r="D40" s="5" t="s">
        <v>28</v>
      </c>
      <c r="E40" s="4" t="b">
        <v>1</v>
      </c>
      <c r="F40" s="4" t="b">
        <v>0</v>
      </c>
      <c r="G40" s="4" t="s">
        <v>29</v>
      </c>
      <c r="H40" s="4" t="b">
        <v>1</v>
      </c>
      <c r="I40" s="6">
        <v>0</v>
      </c>
      <c r="J40" s="6">
        <v>0</v>
      </c>
      <c r="K40" s="6">
        <v>0</v>
      </c>
      <c r="L40" s="6">
        <v>0</v>
      </c>
      <c r="M40" s="13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10">
        <v>0</v>
      </c>
      <c r="AD40" s="17">
        <v>0</v>
      </c>
    </row>
    <row r="41" spans="1:30" ht="25.5" customHeight="1" x14ac:dyDescent="0.25">
      <c r="A41" s="8" t="s">
        <v>94</v>
      </c>
      <c r="B41" s="9" t="s">
        <v>95</v>
      </c>
      <c r="C41" s="4" t="b">
        <v>0</v>
      </c>
      <c r="D41" s="5" t="s">
        <v>28</v>
      </c>
      <c r="E41" s="4" t="b">
        <v>1</v>
      </c>
      <c r="F41" s="4" t="b">
        <v>0</v>
      </c>
      <c r="G41" s="4" t="s">
        <v>29</v>
      </c>
      <c r="H41" s="4" t="b">
        <v>1</v>
      </c>
      <c r="I41" s="6">
        <v>0</v>
      </c>
      <c r="J41" s="6">
        <v>0</v>
      </c>
      <c r="K41" s="6">
        <v>0</v>
      </c>
      <c r="L41" s="6">
        <v>0</v>
      </c>
      <c r="M41" s="13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10">
        <v>0</v>
      </c>
      <c r="AD41" s="17">
        <v>0</v>
      </c>
    </row>
    <row r="42" spans="1:30" ht="25.5" customHeight="1" x14ac:dyDescent="0.25">
      <c r="A42" s="8" t="s">
        <v>96</v>
      </c>
      <c r="B42" s="9" t="s">
        <v>97</v>
      </c>
      <c r="C42" s="4" t="b">
        <v>0</v>
      </c>
      <c r="D42" s="5" t="s">
        <v>28</v>
      </c>
      <c r="E42" s="4" t="b">
        <v>1</v>
      </c>
      <c r="F42" s="4" t="b">
        <v>0</v>
      </c>
      <c r="G42" s="4" t="s">
        <v>29</v>
      </c>
      <c r="H42" s="4" t="b">
        <v>1</v>
      </c>
      <c r="I42" s="6">
        <v>0</v>
      </c>
      <c r="J42" s="6">
        <v>0</v>
      </c>
      <c r="K42" s="6">
        <v>0</v>
      </c>
      <c r="L42" s="6">
        <v>0</v>
      </c>
      <c r="M42" s="13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10">
        <v>0</v>
      </c>
      <c r="AD42" s="17">
        <v>0</v>
      </c>
    </row>
    <row r="43" spans="1:30" ht="25.5" customHeight="1" x14ac:dyDescent="0.25">
      <c r="A43" s="8" t="s">
        <v>98</v>
      </c>
      <c r="B43" s="9" t="s">
        <v>99</v>
      </c>
      <c r="C43" s="4" t="b">
        <v>0</v>
      </c>
      <c r="D43" s="5" t="s">
        <v>28</v>
      </c>
      <c r="E43" s="4" t="b">
        <v>0</v>
      </c>
      <c r="F43" s="4" t="b">
        <v>0</v>
      </c>
      <c r="G43" s="4" t="s">
        <v>29</v>
      </c>
      <c r="H43" s="4" t="b">
        <v>1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17">
        <v>0</v>
      </c>
    </row>
    <row r="44" spans="1:30" ht="13.35" customHeight="1" x14ac:dyDescent="0.25">
      <c r="A44" s="2" t="s">
        <v>100</v>
      </c>
      <c r="B44" s="3" t="s">
        <v>101</v>
      </c>
      <c r="C44" s="4" t="b">
        <v>1</v>
      </c>
      <c r="D44" s="5" t="s">
        <v>28</v>
      </c>
      <c r="E44" s="4" t="b">
        <v>0</v>
      </c>
      <c r="F44" s="4" t="b">
        <v>0</v>
      </c>
      <c r="G44" s="4" t="s">
        <v>29</v>
      </c>
      <c r="H44" s="4" t="b">
        <v>1</v>
      </c>
      <c r="I44" s="6">
        <v>0</v>
      </c>
      <c r="J44" s="6">
        <v>0</v>
      </c>
      <c r="K44" s="6">
        <v>0</v>
      </c>
      <c r="L44" s="6">
        <v>0</v>
      </c>
      <c r="M44" s="11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11">
        <v>0</v>
      </c>
      <c r="AD44" s="17">
        <v>0</v>
      </c>
    </row>
    <row r="45" spans="1:30" ht="13.35" customHeight="1" x14ac:dyDescent="0.25">
      <c r="A45" s="2" t="s">
        <v>102</v>
      </c>
      <c r="B45" s="3" t="s">
        <v>103</v>
      </c>
      <c r="C45" s="4" t="b">
        <v>1</v>
      </c>
      <c r="D45" s="5" t="s">
        <v>28</v>
      </c>
      <c r="E45" s="4" t="b">
        <v>1</v>
      </c>
      <c r="F45" s="4" t="b">
        <v>0</v>
      </c>
      <c r="G45" s="4" t="s">
        <v>29</v>
      </c>
      <c r="H45" s="4" t="b">
        <v>1</v>
      </c>
      <c r="I45" s="6">
        <v>29737197.260000002</v>
      </c>
      <c r="J45" s="6">
        <v>29325741.260000002</v>
      </c>
      <c r="K45" s="6">
        <v>30128165.260000002</v>
      </c>
      <c r="L45" s="6">
        <v>30128165.260000002</v>
      </c>
      <c r="M45" s="12">
        <v>33757327.32</v>
      </c>
      <c r="N45" s="6">
        <v>33772546</v>
      </c>
      <c r="O45" s="6">
        <v>29563564.68</v>
      </c>
      <c r="P45" s="6">
        <v>25769559</v>
      </c>
      <c r="Q45" s="6">
        <v>23279559</v>
      </c>
      <c r="R45" s="6">
        <v>20735559</v>
      </c>
      <c r="S45" s="6">
        <v>17896559</v>
      </c>
      <c r="T45" s="6">
        <v>15101000</v>
      </c>
      <c r="U45" s="6">
        <v>12299000</v>
      </c>
      <c r="V45" s="6">
        <v>9667000</v>
      </c>
      <c r="W45" s="6">
        <v>7190000</v>
      </c>
      <c r="X45" s="6">
        <v>5310000</v>
      </c>
      <c r="Y45" s="6">
        <v>3430000</v>
      </c>
      <c r="Z45" s="6">
        <v>2000000</v>
      </c>
      <c r="AA45" s="6">
        <v>1000000</v>
      </c>
      <c r="AB45" s="6">
        <v>0</v>
      </c>
      <c r="AC45" s="7">
        <v>33757327.32</v>
      </c>
      <c r="AD45" s="17">
        <f t="shared" si="0"/>
        <v>100</v>
      </c>
    </row>
    <row r="46" spans="1:30" ht="49.7" customHeight="1" x14ac:dyDescent="0.25">
      <c r="A46" s="2" t="s">
        <v>104</v>
      </c>
      <c r="B46" s="3" t="s">
        <v>105</v>
      </c>
      <c r="C46" s="4" t="b">
        <v>1</v>
      </c>
      <c r="D46" s="5" t="s">
        <v>28</v>
      </c>
      <c r="E46" s="4" t="b">
        <v>0</v>
      </c>
      <c r="F46" s="4" t="b">
        <v>0</v>
      </c>
      <c r="G46" s="4" t="s">
        <v>29</v>
      </c>
      <c r="H46" s="4" t="b">
        <v>1</v>
      </c>
      <c r="I46" s="6">
        <v>0</v>
      </c>
      <c r="J46" s="6">
        <v>0</v>
      </c>
      <c r="K46" s="6">
        <v>0</v>
      </c>
      <c r="L46" s="6">
        <v>0</v>
      </c>
      <c r="M46" s="11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11">
        <v>0</v>
      </c>
      <c r="AD46" s="17">
        <v>0</v>
      </c>
    </row>
    <row r="47" spans="1:30" ht="25.5" customHeight="1" x14ac:dyDescent="0.25">
      <c r="A47" s="2" t="s">
        <v>106</v>
      </c>
      <c r="B47" s="3" t="s">
        <v>107</v>
      </c>
      <c r="C47" s="4" t="b">
        <v>1</v>
      </c>
      <c r="D47" s="5" t="s">
        <v>28</v>
      </c>
      <c r="E47" s="4" t="b">
        <v>1</v>
      </c>
      <c r="F47" s="4" t="b">
        <v>1</v>
      </c>
      <c r="G47" s="4" t="s">
        <v>29</v>
      </c>
      <c r="H47" s="4" t="b">
        <v>1</v>
      </c>
      <c r="I47" s="6" t="s">
        <v>29</v>
      </c>
      <c r="J47" s="6" t="s">
        <v>29</v>
      </c>
      <c r="K47" s="6" t="s">
        <v>29</v>
      </c>
      <c r="L47" s="6" t="s">
        <v>29</v>
      </c>
      <c r="M47" s="12" t="s">
        <v>29</v>
      </c>
      <c r="N47" s="6" t="s">
        <v>29</v>
      </c>
      <c r="O47" s="6" t="s">
        <v>29</v>
      </c>
      <c r="P47" s="6" t="s">
        <v>29</v>
      </c>
      <c r="Q47" s="6" t="s">
        <v>29</v>
      </c>
      <c r="R47" s="6" t="s">
        <v>29</v>
      </c>
      <c r="S47" s="6" t="s">
        <v>29</v>
      </c>
      <c r="T47" s="6" t="s">
        <v>29</v>
      </c>
      <c r="U47" s="6" t="s">
        <v>29</v>
      </c>
      <c r="V47" s="6" t="s">
        <v>29</v>
      </c>
      <c r="W47" s="6" t="s">
        <v>29</v>
      </c>
      <c r="X47" s="6" t="s">
        <v>29</v>
      </c>
      <c r="Y47" s="6" t="s">
        <v>29</v>
      </c>
      <c r="Z47" s="6" t="s">
        <v>29</v>
      </c>
      <c r="AA47" s="6" t="s">
        <v>29</v>
      </c>
      <c r="AB47" s="6" t="s">
        <v>29</v>
      </c>
      <c r="AC47" s="7" t="s">
        <v>29</v>
      </c>
      <c r="AD47" s="17"/>
    </row>
    <row r="48" spans="1:30" ht="25.5" customHeight="1" x14ac:dyDescent="0.25">
      <c r="A48" s="8" t="s">
        <v>108</v>
      </c>
      <c r="B48" s="9" t="s">
        <v>109</v>
      </c>
      <c r="C48" s="4" t="b">
        <v>0</v>
      </c>
      <c r="D48" s="5" t="s">
        <v>28</v>
      </c>
      <c r="E48" s="4" t="b">
        <v>1</v>
      </c>
      <c r="F48" s="4" t="b">
        <v>0</v>
      </c>
      <c r="G48" s="4" t="s">
        <v>29</v>
      </c>
      <c r="H48" s="4" t="b">
        <v>1</v>
      </c>
      <c r="I48" s="6">
        <v>1154469.3700000001</v>
      </c>
      <c r="J48" s="6">
        <v>2778988.53</v>
      </c>
      <c r="K48" s="6">
        <v>2542520</v>
      </c>
      <c r="L48" s="6">
        <v>5095805.32</v>
      </c>
      <c r="M48" s="13">
        <v>1882772</v>
      </c>
      <c r="N48" s="6">
        <v>4787380</v>
      </c>
      <c r="O48" s="6">
        <v>5434387</v>
      </c>
      <c r="P48" s="6">
        <v>8453955</v>
      </c>
      <c r="Q48" s="6">
        <v>6159168</v>
      </c>
      <c r="R48" s="6">
        <v>5669102</v>
      </c>
      <c r="S48" s="6">
        <v>4829150</v>
      </c>
      <c r="T48" s="6">
        <v>4692130</v>
      </c>
      <c r="U48" s="6">
        <v>4678617</v>
      </c>
      <c r="V48" s="6">
        <v>4629940</v>
      </c>
      <c r="W48" s="6">
        <v>5538991</v>
      </c>
      <c r="X48" s="6">
        <v>6451067</v>
      </c>
      <c r="Y48" s="6">
        <v>7155618</v>
      </c>
      <c r="Z48" s="6">
        <v>8524932</v>
      </c>
      <c r="AA48" s="6">
        <v>7562088</v>
      </c>
      <c r="AB48" s="6">
        <v>8512875</v>
      </c>
      <c r="AC48" s="10">
        <v>4311696.3899999997</v>
      </c>
      <c r="AD48" s="17">
        <f t="shared" si="0"/>
        <v>229.00788783772009</v>
      </c>
    </row>
    <row r="49" spans="1:30" ht="25.5" customHeight="1" x14ac:dyDescent="0.25">
      <c r="A49" s="8" t="s">
        <v>110</v>
      </c>
      <c r="B49" s="9" t="s">
        <v>111</v>
      </c>
      <c r="C49" s="4" t="b">
        <v>0</v>
      </c>
      <c r="D49" s="5" t="s">
        <v>28</v>
      </c>
      <c r="E49" s="4" t="b">
        <v>1</v>
      </c>
      <c r="F49" s="4" t="b">
        <v>0</v>
      </c>
      <c r="G49" s="4" t="s">
        <v>29</v>
      </c>
      <c r="H49" s="4" t="b">
        <v>1</v>
      </c>
      <c r="I49" s="6">
        <v>1738267.07</v>
      </c>
      <c r="J49" s="6">
        <v>2778988.53</v>
      </c>
      <c r="K49" s="6">
        <v>3983603</v>
      </c>
      <c r="L49" s="6">
        <v>7023436.7599999998</v>
      </c>
      <c r="M49" s="13">
        <v>5542857</v>
      </c>
      <c r="N49" s="6">
        <v>4787380</v>
      </c>
      <c r="O49" s="6">
        <v>5434387</v>
      </c>
      <c r="P49" s="6">
        <v>8453955</v>
      </c>
      <c r="Q49" s="6">
        <v>6159168</v>
      </c>
      <c r="R49" s="6">
        <v>5669102</v>
      </c>
      <c r="S49" s="6">
        <v>4829150</v>
      </c>
      <c r="T49" s="6">
        <v>4692130</v>
      </c>
      <c r="U49" s="6">
        <v>4678617</v>
      </c>
      <c r="V49" s="6">
        <v>4629940</v>
      </c>
      <c r="W49" s="6">
        <v>5538991</v>
      </c>
      <c r="X49" s="6">
        <v>6451067</v>
      </c>
      <c r="Y49" s="6">
        <v>7155618</v>
      </c>
      <c r="Z49" s="6">
        <v>8524932</v>
      </c>
      <c r="AA49" s="6">
        <v>7562088</v>
      </c>
      <c r="AB49" s="6">
        <v>8512875</v>
      </c>
      <c r="AC49" s="10">
        <v>7971781.9299999997</v>
      </c>
      <c r="AD49" s="17">
        <f t="shared" si="0"/>
        <v>143.82081172218585</v>
      </c>
    </row>
    <row r="50" spans="1:30" ht="25.5" customHeight="1" x14ac:dyDescent="0.25">
      <c r="A50" s="2">
        <v>9</v>
      </c>
      <c r="B50" s="3" t="s">
        <v>115</v>
      </c>
      <c r="C50" s="4" t="b">
        <v>1</v>
      </c>
      <c r="D50" s="5" t="s">
        <v>28</v>
      </c>
      <c r="E50" s="4" t="b">
        <v>1</v>
      </c>
      <c r="F50" s="4" t="b">
        <v>1</v>
      </c>
      <c r="G50" s="4" t="s">
        <v>29</v>
      </c>
      <c r="H50" s="4" t="b">
        <v>1</v>
      </c>
      <c r="I50" s="6" t="s">
        <v>29</v>
      </c>
      <c r="J50" s="6" t="s">
        <v>29</v>
      </c>
      <c r="K50" s="6" t="s">
        <v>29</v>
      </c>
      <c r="L50" s="6" t="s">
        <v>29</v>
      </c>
      <c r="M50" s="12" t="s">
        <v>29</v>
      </c>
      <c r="N50" s="6" t="s">
        <v>29</v>
      </c>
      <c r="O50" s="6" t="s">
        <v>29</v>
      </c>
      <c r="P50" s="6" t="s">
        <v>29</v>
      </c>
      <c r="Q50" s="6" t="s">
        <v>29</v>
      </c>
      <c r="R50" s="6" t="s">
        <v>29</v>
      </c>
      <c r="S50" s="6" t="s">
        <v>29</v>
      </c>
      <c r="T50" s="6" t="s">
        <v>29</v>
      </c>
      <c r="U50" s="6" t="s">
        <v>29</v>
      </c>
      <c r="V50" s="6" t="s">
        <v>29</v>
      </c>
      <c r="W50" s="6" t="s">
        <v>29</v>
      </c>
      <c r="X50" s="6" t="s">
        <v>29</v>
      </c>
      <c r="Y50" s="6" t="s">
        <v>29</v>
      </c>
      <c r="Z50" s="6" t="s">
        <v>29</v>
      </c>
      <c r="AA50" s="6" t="s">
        <v>29</v>
      </c>
      <c r="AB50" s="6" t="s">
        <v>29</v>
      </c>
      <c r="AC50" s="7" t="s">
        <v>29</v>
      </c>
      <c r="AD50" s="17"/>
    </row>
    <row r="51" spans="1:30" ht="25.5" customHeight="1" x14ac:dyDescent="0.25">
      <c r="A51" s="14" t="s">
        <v>112</v>
      </c>
      <c r="B51" s="9" t="s">
        <v>116</v>
      </c>
      <c r="C51" s="4" t="b">
        <v>0</v>
      </c>
      <c r="D51" s="5" t="s">
        <v>28</v>
      </c>
      <c r="E51" s="4" t="b">
        <v>0</v>
      </c>
      <c r="F51" s="4" t="b">
        <v>0</v>
      </c>
      <c r="G51" s="4" t="s">
        <v>29</v>
      </c>
      <c r="H51" s="4" t="b">
        <v>1</v>
      </c>
      <c r="I51" s="6">
        <v>19884832.98</v>
      </c>
      <c r="J51" s="6">
        <v>21328804.059999999</v>
      </c>
      <c r="K51" s="6">
        <v>22140140</v>
      </c>
      <c r="L51" s="6">
        <v>21937658.66</v>
      </c>
      <c r="M51" s="6">
        <v>23916959</v>
      </c>
      <c r="N51" s="6">
        <v>24072598</v>
      </c>
      <c r="O51" s="6">
        <v>24384253</v>
      </c>
      <c r="P51" s="6">
        <v>24510385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23425374.559999999</v>
      </c>
      <c r="AD51" s="17">
        <f t="shared" si="0"/>
        <v>97.944619798863215</v>
      </c>
    </row>
    <row r="52" spans="1:30" ht="25.5" customHeight="1" x14ac:dyDescent="0.25">
      <c r="A52" s="14" t="s">
        <v>113</v>
      </c>
      <c r="B52" s="9" t="s">
        <v>117</v>
      </c>
      <c r="C52" s="4" t="b">
        <v>0</v>
      </c>
      <c r="D52" s="5" t="s">
        <v>28</v>
      </c>
      <c r="E52" s="4" t="b">
        <v>0</v>
      </c>
      <c r="F52" s="4" t="b">
        <v>0</v>
      </c>
      <c r="G52" s="4" t="s">
        <v>29</v>
      </c>
      <c r="H52" s="4" t="b">
        <v>1</v>
      </c>
      <c r="I52" s="6">
        <v>3691393.05</v>
      </c>
      <c r="J52" s="6">
        <v>3567450.63</v>
      </c>
      <c r="K52" s="6">
        <v>4077863</v>
      </c>
      <c r="L52" s="6">
        <v>3712866.84</v>
      </c>
      <c r="M52" s="6">
        <v>4318417</v>
      </c>
      <c r="N52" s="6">
        <v>4331085</v>
      </c>
      <c r="O52" s="6">
        <v>4434104</v>
      </c>
      <c r="P52" s="6">
        <v>4600000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4096819.06</v>
      </c>
      <c r="AD52" s="17">
        <f t="shared" si="0"/>
        <v>94.868537707220042</v>
      </c>
    </row>
    <row r="53" spans="1:30" ht="37.5" customHeight="1" x14ac:dyDescent="0.25">
      <c r="A53" s="2">
        <v>10</v>
      </c>
      <c r="B53" s="3" t="s">
        <v>118</v>
      </c>
      <c r="C53" s="4" t="b">
        <v>1</v>
      </c>
      <c r="D53" s="5" t="s">
        <v>28</v>
      </c>
      <c r="E53" s="4" t="b">
        <v>1</v>
      </c>
      <c r="F53" s="4" t="b">
        <v>1</v>
      </c>
      <c r="G53" s="4" t="s">
        <v>29</v>
      </c>
      <c r="H53" s="4" t="b">
        <v>1</v>
      </c>
      <c r="I53" s="6" t="s">
        <v>29</v>
      </c>
      <c r="J53" s="6" t="s">
        <v>29</v>
      </c>
      <c r="K53" s="6" t="s">
        <v>29</v>
      </c>
      <c r="L53" s="6" t="s">
        <v>29</v>
      </c>
      <c r="M53" s="12" t="s">
        <v>29</v>
      </c>
      <c r="N53" s="6" t="s">
        <v>29</v>
      </c>
      <c r="O53" s="6" t="s">
        <v>29</v>
      </c>
      <c r="P53" s="6" t="s">
        <v>29</v>
      </c>
      <c r="Q53" s="6" t="s">
        <v>29</v>
      </c>
      <c r="R53" s="6" t="s">
        <v>29</v>
      </c>
      <c r="S53" s="6" t="s">
        <v>29</v>
      </c>
      <c r="T53" s="6" t="s">
        <v>29</v>
      </c>
      <c r="U53" s="6" t="s">
        <v>29</v>
      </c>
      <c r="V53" s="6" t="s">
        <v>29</v>
      </c>
      <c r="W53" s="6" t="s">
        <v>29</v>
      </c>
      <c r="X53" s="6" t="s">
        <v>29</v>
      </c>
      <c r="Y53" s="6" t="s">
        <v>29</v>
      </c>
      <c r="Z53" s="6" t="s">
        <v>29</v>
      </c>
      <c r="AA53" s="6" t="s">
        <v>29</v>
      </c>
      <c r="AB53" s="6" t="s">
        <v>29</v>
      </c>
      <c r="AC53" s="7" t="s">
        <v>29</v>
      </c>
      <c r="AD53" s="17"/>
    </row>
    <row r="54" spans="1:30" ht="37.5" customHeight="1" x14ac:dyDescent="0.25">
      <c r="A54" s="14" t="s">
        <v>114</v>
      </c>
      <c r="B54" s="9" t="s">
        <v>119</v>
      </c>
      <c r="C54" s="4" t="b">
        <v>0</v>
      </c>
      <c r="D54" s="5" t="s">
        <v>28</v>
      </c>
      <c r="E54" s="4" t="b">
        <v>0</v>
      </c>
      <c r="F54" s="4" t="b">
        <v>0</v>
      </c>
      <c r="G54" s="4" t="s">
        <v>29</v>
      </c>
      <c r="H54" s="4" t="b">
        <v>1</v>
      </c>
      <c r="I54" s="6">
        <v>0</v>
      </c>
      <c r="J54" s="6">
        <v>236735.48</v>
      </c>
      <c r="K54" s="6">
        <v>901374</v>
      </c>
      <c r="L54" s="6">
        <v>920547.88</v>
      </c>
      <c r="M54" s="6">
        <v>503817</v>
      </c>
      <c r="N54" s="6">
        <v>61000</v>
      </c>
      <c r="O54" s="6">
        <v>0</v>
      </c>
      <c r="P54" s="6">
        <v>22084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388810.52</v>
      </c>
      <c r="AD54" s="17">
        <f t="shared" si="0"/>
        <v>77.172965580756511</v>
      </c>
    </row>
    <row r="55" spans="1:30" ht="25.5" customHeight="1" x14ac:dyDescent="0.25">
      <c r="A55" s="14" t="s">
        <v>131</v>
      </c>
      <c r="B55" s="9" t="s">
        <v>120</v>
      </c>
      <c r="C55" s="4" t="b">
        <v>0</v>
      </c>
      <c r="D55" s="5" t="s">
        <v>28</v>
      </c>
      <c r="E55" s="4" t="b">
        <v>0</v>
      </c>
      <c r="F55" s="4" t="b">
        <v>0</v>
      </c>
      <c r="G55" s="4" t="s">
        <v>29</v>
      </c>
      <c r="H55" s="4" t="b">
        <v>1</v>
      </c>
      <c r="I55" s="6">
        <v>604951.5</v>
      </c>
      <c r="J55" s="6">
        <v>224445.66</v>
      </c>
      <c r="K55" s="6">
        <v>803821</v>
      </c>
      <c r="L55" s="6">
        <v>835606.85</v>
      </c>
      <c r="M55" s="6">
        <v>424534</v>
      </c>
      <c r="N55" s="6">
        <v>61000</v>
      </c>
      <c r="O55" s="6">
        <v>0</v>
      </c>
      <c r="P55" s="6">
        <v>22084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314489.27</v>
      </c>
      <c r="AD55" s="17">
        <f t="shared" si="0"/>
        <v>74.078700410332274</v>
      </c>
    </row>
    <row r="56" spans="1:30" ht="37.5" customHeight="1" x14ac:dyDescent="0.25">
      <c r="A56" s="14" t="s">
        <v>132</v>
      </c>
      <c r="B56" s="9" t="s">
        <v>121</v>
      </c>
      <c r="C56" s="4" t="b">
        <v>0</v>
      </c>
      <c r="D56" s="5" t="s">
        <v>28</v>
      </c>
      <c r="E56" s="4" t="b">
        <v>0</v>
      </c>
      <c r="F56" s="4" t="b">
        <v>0</v>
      </c>
      <c r="G56" s="4" t="s">
        <v>29</v>
      </c>
      <c r="H56" s="4" t="b">
        <v>1</v>
      </c>
      <c r="I56" s="6">
        <v>0</v>
      </c>
      <c r="J56" s="6">
        <v>326639.78999999998</v>
      </c>
      <c r="K56" s="6">
        <v>697783</v>
      </c>
      <c r="L56" s="6">
        <v>679329</v>
      </c>
      <c r="M56" s="6">
        <v>18454</v>
      </c>
      <c r="N56" s="6">
        <v>3117161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15648.8</v>
      </c>
      <c r="AD56" s="17">
        <f t="shared" si="0"/>
        <v>84.798959575159856</v>
      </c>
    </row>
    <row r="57" spans="1:30" ht="25.5" customHeight="1" x14ac:dyDescent="0.25">
      <c r="A57" s="14" t="s">
        <v>133</v>
      </c>
      <c r="B57" s="9" t="s">
        <v>120</v>
      </c>
      <c r="C57" s="4" t="b">
        <v>0</v>
      </c>
      <c r="D57" s="5" t="s">
        <v>28</v>
      </c>
      <c r="E57" s="4" t="b">
        <v>0</v>
      </c>
      <c r="F57" s="4" t="b">
        <v>0</v>
      </c>
      <c r="G57" s="4" t="s">
        <v>29</v>
      </c>
      <c r="H57" s="4" t="b">
        <v>1</v>
      </c>
      <c r="I57" s="6">
        <v>1154518.43</v>
      </c>
      <c r="J57" s="6">
        <v>326639.78999999998</v>
      </c>
      <c r="K57" s="6">
        <v>697783</v>
      </c>
      <c r="L57" s="6">
        <v>679329</v>
      </c>
      <c r="M57" s="6">
        <v>18454</v>
      </c>
      <c r="N57" s="6">
        <v>3117161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15648.8</v>
      </c>
      <c r="AD57" s="17">
        <f t="shared" si="0"/>
        <v>84.798959575159856</v>
      </c>
    </row>
    <row r="58" spans="1:30" ht="37.5" customHeight="1" x14ac:dyDescent="0.25">
      <c r="A58" s="14" t="s">
        <v>134</v>
      </c>
      <c r="B58" s="9" t="s">
        <v>122</v>
      </c>
      <c r="C58" s="4" t="b">
        <v>0</v>
      </c>
      <c r="D58" s="5" t="s">
        <v>28</v>
      </c>
      <c r="E58" s="4" t="b">
        <v>0</v>
      </c>
      <c r="F58" s="4" t="b">
        <v>0</v>
      </c>
      <c r="G58" s="4" t="s">
        <v>29</v>
      </c>
      <c r="H58" s="4" t="b">
        <v>1</v>
      </c>
      <c r="I58" s="6">
        <v>492074.36</v>
      </c>
      <c r="J58" s="6">
        <v>355778.37</v>
      </c>
      <c r="K58" s="6">
        <v>918853</v>
      </c>
      <c r="L58" s="6">
        <v>849295.16</v>
      </c>
      <c r="M58" s="6">
        <v>536723</v>
      </c>
      <c r="N58" s="6">
        <v>51363</v>
      </c>
      <c r="O58" s="6">
        <v>43000</v>
      </c>
      <c r="P58" s="6">
        <v>19284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488201.16</v>
      </c>
      <c r="AD58" s="17">
        <f t="shared" si="0"/>
        <v>90.959612313986909</v>
      </c>
    </row>
    <row r="59" spans="1:30" ht="25.5" customHeight="1" x14ac:dyDescent="0.25">
      <c r="A59" s="14" t="s">
        <v>135</v>
      </c>
      <c r="B59" s="9" t="s">
        <v>123</v>
      </c>
      <c r="C59" s="4" t="b">
        <v>0</v>
      </c>
      <c r="D59" s="5" t="s">
        <v>28</v>
      </c>
      <c r="E59" s="4" t="b">
        <v>0</v>
      </c>
      <c r="F59" s="4" t="b">
        <v>0</v>
      </c>
      <c r="G59" s="4" t="s">
        <v>29</v>
      </c>
      <c r="H59" s="4" t="b">
        <v>1</v>
      </c>
      <c r="I59" s="6">
        <v>441087.59</v>
      </c>
      <c r="J59" s="6">
        <v>330657.53000000003</v>
      </c>
      <c r="K59" s="6">
        <v>794338</v>
      </c>
      <c r="L59" s="6">
        <v>738356.55</v>
      </c>
      <c r="M59" s="6">
        <v>448490</v>
      </c>
      <c r="N59" s="6">
        <v>48200</v>
      </c>
      <c r="O59" s="6">
        <v>43000</v>
      </c>
      <c r="P59" s="6">
        <v>19284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407154.56</v>
      </c>
      <c r="AD59" s="17">
        <f t="shared" si="0"/>
        <v>90.783419920176584</v>
      </c>
    </row>
    <row r="60" spans="1:30" ht="37.5" customHeight="1" x14ac:dyDescent="0.25">
      <c r="A60" s="14" t="s">
        <v>136</v>
      </c>
      <c r="B60" s="9" t="s">
        <v>124</v>
      </c>
      <c r="C60" s="4" t="b">
        <v>0</v>
      </c>
      <c r="D60" s="5" t="s">
        <v>28</v>
      </c>
      <c r="E60" s="4" t="b">
        <v>0</v>
      </c>
      <c r="F60" s="4" t="b">
        <v>0</v>
      </c>
      <c r="G60" s="4" t="s">
        <v>29</v>
      </c>
      <c r="H60" s="4" t="b">
        <v>1</v>
      </c>
      <c r="I60" s="6">
        <v>2468644.0099999998</v>
      </c>
      <c r="J60" s="6">
        <v>135419.79</v>
      </c>
      <c r="K60" s="6">
        <v>3231912</v>
      </c>
      <c r="L60" s="6">
        <v>3258036.73</v>
      </c>
      <c r="M60" s="6">
        <v>5695491</v>
      </c>
      <c r="N60" s="6">
        <v>3287715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5669465.7800000003</v>
      </c>
      <c r="AD60" s="17">
        <f t="shared" si="0"/>
        <v>99.543055726012042</v>
      </c>
    </row>
    <row r="61" spans="1:30" ht="25.5" customHeight="1" x14ac:dyDescent="0.25">
      <c r="A61" s="14" t="s">
        <v>137</v>
      </c>
      <c r="B61" s="9" t="s">
        <v>123</v>
      </c>
      <c r="C61" s="4" t="b">
        <v>0</v>
      </c>
      <c r="D61" s="5" t="s">
        <v>28</v>
      </c>
      <c r="E61" s="4" t="b">
        <v>0</v>
      </c>
      <c r="F61" s="4" t="b">
        <v>0</v>
      </c>
      <c r="G61" s="4" t="s">
        <v>29</v>
      </c>
      <c r="H61" s="4" t="b">
        <v>1</v>
      </c>
      <c r="I61" s="6">
        <v>1143472.98</v>
      </c>
      <c r="J61" s="6">
        <v>50000</v>
      </c>
      <c r="K61" s="6">
        <v>647783</v>
      </c>
      <c r="L61" s="6">
        <v>644977.80000000005</v>
      </c>
      <c r="M61" s="6">
        <v>1237196</v>
      </c>
      <c r="N61" s="6">
        <v>1875417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1237196</v>
      </c>
      <c r="AD61" s="17">
        <f t="shared" si="0"/>
        <v>100</v>
      </c>
    </row>
    <row r="62" spans="1:30" ht="61.7" customHeight="1" x14ac:dyDescent="0.25">
      <c r="A62" s="14" t="s">
        <v>138</v>
      </c>
      <c r="B62" s="9" t="s">
        <v>125</v>
      </c>
      <c r="C62" s="4" t="b">
        <v>0</v>
      </c>
      <c r="D62" s="5" t="s">
        <v>28</v>
      </c>
      <c r="E62" s="4" t="b">
        <v>0</v>
      </c>
      <c r="F62" s="4" t="b">
        <v>0</v>
      </c>
      <c r="G62" s="4" t="s">
        <v>29</v>
      </c>
      <c r="H62" s="4" t="b">
        <v>1</v>
      </c>
      <c r="I62" s="6">
        <v>0</v>
      </c>
      <c r="J62" s="6">
        <v>0</v>
      </c>
      <c r="K62" s="6">
        <v>0</v>
      </c>
      <c r="L62" s="6">
        <v>0</v>
      </c>
      <c r="M62" s="6">
        <v>2250000</v>
      </c>
      <c r="N62" s="6">
        <v>760000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2250000</v>
      </c>
      <c r="AD62" s="17">
        <f t="shared" si="0"/>
        <v>100</v>
      </c>
    </row>
    <row r="63" spans="1:30" ht="13.35" customHeight="1" x14ac:dyDescent="0.25">
      <c r="A63" s="2">
        <v>11</v>
      </c>
      <c r="B63" s="3" t="s">
        <v>126</v>
      </c>
      <c r="C63" s="4" t="b">
        <v>1</v>
      </c>
      <c r="D63" s="5" t="s">
        <v>28</v>
      </c>
      <c r="E63" s="4" t="b">
        <v>1</v>
      </c>
      <c r="F63" s="4" t="b">
        <v>0</v>
      </c>
      <c r="G63" s="4" t="s">
        <v>29</v>
      </c>
      <c r="H63" s="4" t="b">
        <v>1</v>
      </c>
      <c r="I63" s="6">
        <v>-360227.83</v>
      </c>
      <c r="J63" s="6">
        <v>2287859.27</v>
      </c>
      <c r="K63" s="6">
        <v>0</v>
      </c>
      <c r="L63" s="6">
        <v>3660085.54</v>
      </c>
      <c r="M63" s="12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7">
        <v>-4987768.9800000004</v>
      </c>
      <c r="AD63" s="17">
        <v>0</v>
      </c>
    </row>
  </sheetData>
  <mergeCells count="5">
    <mergeCell ref="A1:AD1"/>
    <mergeCell ref="A2:A3"/>
    <mergeCell ref="B2:B3"/>
    <mergeCell ref="M2:M3"/>
    <mergeCell ref="AC2:A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Informacja półroczna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Informacja półroczna</dc:subject>
  <dc:creator>http://www.curulis.pl</dc:creator>
  <cp:keywords>wpf, curulis, wieloletnia prognoza finansowa, wpf asystent</cp:keywords>
  <cp:lastModifiedBy>UG LUBICZ</cp:lastModifiedBy>
  <cp:lastPrinted>2015-04-09T09:05:01Z</cp:lastPrinted>
  <dcterms:created xsi:type="dcterms:W3CDTF">2015-04-09T09:04:39Z</dcterms:created>
  <dcterms:modified xsi:type="dcterms:W3CDTF">2015-04-10T07:27:35Z</dcterms:modified>
</cp:coreProperties>
</file>