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3755" windowHeight="88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'Arkusz1'!$A$44:$F$111</definedName>
  </definedNames>
  <calcPr fullCalcOnLoad="1"/>
</workbook>
</file>

<file path=xl/sharedStrings.xml><?xml version="1.0" encoding="utf-8"?>
<sst xmlns="http://schemas.openxmlformats.org/spreadsheetml/2006/main" count="100" uniqueCount="94">
  <si>
    <t>II.   Realizacja planu dochodów.</t>
  </si>
  <si>
    <t xml:space="preserve">             Wykonanie</t>
  </si>
  <si>
    <t>Lp.</t>
  </si>
  <si>
    <t>Wyszczególnienie</t>
  </si>
  <si>
    <t>w zł</t>
  </si>
  <si>
    <t>w %</t>
  </si>
  <si>
    <t>1.</t>
  </si>
  <si>
    <t xml:space="preserve"> Dochody własne</t>
  </si>
  <si>
    <t>2.</t>
  </si>
  <si>
    <t xml:space="preserve"> z tego:</t>
  </si>
  <si>
    <t xml:space="preserve"> * z budżetu państwa na zadania</t>
  </si>
  <si>
    <t xml:space="preserve">    zlecone gminie ustawami</t>
  </si>
  <si>
    <t xml:space="preserve">    własnych zadań gminy</t>
  </si>
  <si>
    <t>3.</t>
  </si>
  <si>
    <t xml:space="preserve"> Subwencja ogólna z budżetu</t>
  </si>
  <si>
    <t xml:space="preserve"> państwa</t>
  </si>
  <si>
    <t xml:space="preserve">                Struktura </t>
  </si>
  <si>
    <t xml:space="preserve">                    Wyszczególnienie dochodów</t>
  </si>
  <si>
    <t xml:space="preserve"> w zł </t>
  </si>
  <si>
    <t xml:space="preserve"> w % </t>
  </si>
  <si>
    <t xml:space="preserve"> </t>
  </si>
  <si>
    <t>a)</t>
  </si>
  <si>
    <t xml:space="preserve">    z tego:</t>
  </si>
  <si>
    <t>b)</t>
  </si>
  <si>
    <t xml:space="preserve"> * dochody z majątku</t>
  </si>
  <si>
    <t xml:space="preserve">     z tego:</t>
  </si>
  <si>
    <t>c)</t>
  </si>
  <si>
    <t>d)</t>
  </si>
  <si>
    <t xml:space="preserve"> Subwencja ogólna z budżetu państwa</t>
  </si>
  <si>
    <t xml:space="preserve">   * część oświatowa</t>
  </si>
  <si>
    <t xml:space="preserve">                      O G Ó Ł E M:</t>
  </si>
  <si>
    <t>Strukturę zrealizowanych dochodów budżetu przedstawia poniższe zestawienie:</t>
  </si>
  <si>
    <t xml:space="preserve"> * z funduszy celowych na realizację</t>
  </si>
  <si>
    <t xml:space="preserve"> * z budżetu państwa na realizację</t>
  </si>
  <si>
    <t xml:space="preserve">   - podatek leśny</t>
  </si>
  <si>
    <t xml:space="preserve">   - karta podatkowa</t>
  </si>
  <si>
    <t xml:space="preserve">   - podatek od nieruchomości</t>
  </si>
  <si>
    <t xml:space="preserve">   - podatek rolny</t>
  </si>
  <si>
    <t xml:space="preserve">   - podatek od środków transportowych</t>
  </si>
  <si>
    <t xml:space="preserve">   - podatek od czynności cywilnoprawnych</t>
  </si>
  <si>
    <t xml:space="preserve">   - podatek od spadków i darowizn</t>
  </si>
  <si>
    <t xml:space="preserve">    - opłaty za zezwol. na sprzedaż alkoholu</t>
  </si>
  <si>
    <t xml:space="preserve">      - wpływy z dzierżawy i najmu</t>
  </si>
  <si>
    <t xml:space="preserve">      - wpływy ze sprzedaży nieruchomości</t>
  </si>
  <si>
    <t xml:space="preserve">   * część równoważąca</t>
  </si>
  <si>
    <t xml:space="preserve">   podstawie ustaw</t>
  </si>
  <si>
    <t xml:space="preserve">   - wpływy z opłat za wieczyste użytkowanie</t>
  </si>
  <si>
    <t>Wykonanie planu dochodów wg podstawowych grup dochodów przedstawia poniższe</t>
  </si>
  <si>
    <t>zestawienie:</t>
  </si>
  <si>
    <t xml:space="preserve">    - opłaty: adiacencka i planistyczna</t>
  </si>
  <si>
    <t xml:space="preserve">  *  pozostałe dochody własne</t>
  </si>
  <si>
    <t xml:space="preserve"> Dotacje </t>
  </si>
  <si>
    <t xml:space="preserve">      z tego:</t>
  </si>
  <si>
    <t xml:space="preserve">    ~dochody z tyt. przekształcenia prawa </t>
  </si>
  <si>
    <t xml:space="preserve"> * dochody podatkowe </t>
  </si>
  <si>
    <t xml:space="preserve">   -opłata targowa</t>
  </si>
  <si>
    <t>-udziały w podatkach stanow. dochody budż. państwa</t>
  </si>
  <si>
    <t>a) dochodowy od osób fizycznych</t>
  </si>
  <si>
    <t xml:space="preserve"> -opłaty za zajęcie pasa drogowego</t>
  </si>
  <si>
    <t xml:space="preserve">   - wpływy z  reklam w pasie drogowym</t>
  </si>
  <si>
    <t xml:space="preserve">   - wpływy z przekształcenia prawa użytkowania wieczystego </t>
  </si>
  <si>
    <t xml:space="preserve">        w prawo własności</t>
  </si>
  <si>
    <t xml:space="preserve">  *  rekompensata utraconych dochodów w podatkach i opłatach lok. z tytułu zwolnień ustawowych [z ustawy o rehabilitacji zawod. i społ. oraz zatrudn. osób niepełnosprawnych]</t>
  </si>
  <si>
    <t xml:space="preserve">e)  </t>
  </si>
  <si>
    <t xml:space="preserve">       -opłaty za wpis do ewid. działalności gospodarczej</t>
  </si>
  <si>
    <t xml:space="preserve">       -opł.admin. z tyt. wyrejestrowania pojazdu</t>
  </si>
  <si>
    <t xml:space="preserve">       -opł. za  pozost. czynności urzędowe</t>
  </si>
  <si>
    <t xml:space="preserve"> * wpływy z pozost.  opłat stanowiących dochody gminy na</t>
  </si>
  <si>
    <t xml:space="preserve">   - opłata skarbowa</t>
  </si>
  <si>
    <t xml:space="preserve">   - opłata eksploatacyjna</t>
  </si>
  <si>
    <t xml:space="preserve">   - wpływ ze sprzedaży skł. majątkowych</t>
  </si>
  <si>
    <t>wg uchwały</t>
  </si>
  <si>
    <t>budżetowej</t>
  </si>
  <si>
    <t>Plan w zł</t>
  </si>
  <si>
    <t>po zmianach</t>
  </si>
  <si>
    <t>na 31.12.07r.</t>
  </si>
  <si>
    <t>* z budżetu samorządu wojew. na zad. bieżące na podst. porozumień</t>
  </si>
  <si>
    <t xml:space="preserve">      użytk. wieczystego w prawo własności...……………  .39.900,36 zł</t>
  </si>
  <si>
    <t xml:space="preserve">    ~dochody ze sprzedaży majątku………………..…..  832.086,73 zł</t>
  </si>
  <si>
    <t xml:space="preserve">    ~dotacje i środki na inwestycje...…………………………...   0,00 zł</t>
  </si>
  <si>
    <t>-opł. za koszty upomnienia</t>
  </si>
  <si>
    <r>
      <t xml:space="preserve"> &gt; </t>
    </r>
    <r>
      <rPr>
        <sz val="12"/>
        <rFont val="Arial CE"/>
        <family val="2"/>
      </rPr>
      <t>dochody majątkowe…………………………………………………………………..871.987,09 zł</t>
    </r>
  </si>
  <si>
    <r>
      <t xml:space="preserve"> </t>
    </r>
    <r>
      <rPr>
        <b/>
        <sz val="12"/>
        <rFont val="Arial CE"/>
        <family val="0"/>
      </rPr>
      <t>&gt;</t>
    </r>
    <r>
      <rPr>
        <sz val="12"/>
        <rFont val="Arial CE"/>
        <family val="2"/>
      </rPr>
      <t xml:space="preserve"> dochody bieżące…………………………………………………………………. 33.812.287,45 zł </t>
    </r>
  </si>
  <si>
    <t>Dochody budżetu na 2007r. zostały zrealizowane w kwocie  34.684.274,54 zł  ( co stanowi 102,4% planu), z tego:</t>
  </si>
  <si>
    <t xml:space="preserve">   - odszkod. za grunty komunalne przejęte pod autostradę i drogi</t>
  </si>
  <si>
    <t>b) dochodowy od osób prawnych</t>
  </si>
  <si>
    <t>w tym:</t>
  </si>
  <si>
    <t xml:space="preserve"> -wpł. należności z likwidacji  Gosp. Pomocn. przy Urzędzie Gminy</t>
  </si>
  <si>
    <t xml:space="preserve"> -wpł. należności z likwidacji  PZOZ w Lubiczu</t>
  </si>
  <si>
    <t xml:space="preserve"> -wpł. z likwidacji r-ków dochodów własnych</t>
  </si>
  <si>
    <t xml:space="preserve"> -wpł. z usług</t>
  </si>
  <si>
    <t xml:space="preserve"> -odsetki od środków na r-kach bankowych</t>
  </si>
  <si>
    <t xml:space="preserve"> -środki na realizację progr.edukacyjnego UE Comenius</t>
  </si>
  <si>
    <t xml:space="preserve"> -odsetki za nieterminowe wpłaty , kary umowne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</si>
</sst>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?\ _z_ł_-;_-@_-"/>
    <numFmt numFmtId="170" formatCode="_-* #,##0\ _z_ł_-;\-* #,##0\ _z_ł_-;_-* &quot;-&quot;??\ _z_ł_-;_-@_-"/>
  </numFmts>
  <fonts count="18">
    <font>
      <sz val="10"/>
      <name val="Arial CE"/>
      <family val="0"/>
    </font>
    <font>
      <b/>
      <u val="single"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0"/>
      <color indexed="4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sz val="14"/>
      <color indexed="10"/>
      <name val="Arial CE"/>
      <family val="2"/>
    </font>
    <font>
      <sz val="12"/>
      <color indexed="10"/>
      <name val="Arial CE"/>
      <family val="2"/>
    </font>
    <font>
      <sz val="9"/>
      <name val="Arial CE"/>
      <family val="2"/>
    </font>
    <font>
      <b/>
      <i/>
      <sz val="11"/>
      <name val="Arial CE"/>
      <family val="0"/>
    </font>
    <font>
      <i/>
      <sz val="8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2"/>
      <name val="Arial CE"/>
      <family val="2"/>
    </font>
    <font>
      <i/>
      <sz val="12"/>
      <name val="Arial CE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1" fontId="5" fillId="0" borderId="5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1" fontId="5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1" fontId="5" fillId="0" borderId="10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1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left" indent="1"/>
    </xf>
    <xf numFmtId="41" fontId="5" fillId="0" borderId="0" xfId="0" applyNumberFormat="1" applyFont="1" applyBorder="1" applyAlignment="1">
      <alignment horizontal="left" indent="2"/>
    </xf>
    <xf numFmtId="41" fontId="5" fillId="0" borderId="10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43" fontId="2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5" fillId="0" borderId="13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left"/>
    </xf>
    <xf numFmtId="43" fontId="0" fillId="0" borderId="1" xfId="0" applyNumberFormat="1" applyFont="1" applyBorder="1" applyAlignment="1">
      <alignment horizontal="left"/>
    </xf>
    <xf numFmtId="43" fontId="5" fillId="0" borderId="14" xfId="0" applyNumberFormat="1" applyFont="1" applyBorder="1" applyAlignment="1">
      <alignment horizontal="left"/>
    </xf>
    <xf numFmtId="43" fontId="5" fillId="0" borderId="1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7" fillId="0" borderId="16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5" fillId="0" borderId="17" xfId="0" applyNumberFormat="1" applyFont="1" applyBorder="1" applyAlignment="1">
      <alignment horizontal="center"/>
    </xf>
    <xf numFmtId="43" fontId="7" fillId="0" borderId="5" xfId="0" applyNumberFormat="1" applyFont="1" applyBorder="1" applyAlignment="1">
      <alignment horizontal="center"/>
    </xf>
    <xf numFmtId="43" fontId="7" fillId="0" borderId="9" xfId="0" applyNumberFormat="1" applyFont="1" applyBorder="1" applyAlignment="1">
      <alignment horizontal="center"/>
    </xf>
    <xf numFmtId="43" fontId="7" fillId="0" borderId="7" xfId="0" applyNumberFormat="1" applyFont="1" applyBorder="1" applyAlignment="1">
      <alignment horizontal="center"/>
    </xf>
    <xf numFmtId="43" fontId="7" fillId="0" borderId="3" xfId="0" applyNumberFormat="1" applyFont="1" applyBorder="1" applyAlignment="1">
      <alignment horizontal="center"/>
    </xf>
    <xf numFmtId="41" fontId="5" fillId="0" borderId="2" xfId="0" applyNumberFormat="1" applyFont="1" applyBorder="1" applyAlignment="1">
      <alignment horizontal="center"/>
    </xf>
    <xf numFmtId="43" fontId="5" fillId="0" borderId="5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43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1" fontId="12" fillId="0" borderId="6" xfId="0" applyNumberFormat="1" applyFont="1" applyBorder="1" applyAlignment="1">
      <alignment horizontal="center"/>
    </xf>
    <xf numFmtId="43" fontId="12" fillId="0" borderId="7" xfId="0" applyNumberFormat="1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13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indent="1"/>
    </xf>
    <xf numFmtId="41" fontId="13" fillId="0" borderId="25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0" xfId="0" applyNumberFormat="1" applyFont="1" applyBorder="1" applyAlignment="1">
      <alignment horizontal="left" indent="2"/>
    </xf>
    <xf numFmtId="49" fontId="5" fillId="0" borderId="0" xfId="0" applyNumberFormat="1" applyFont="1" applyBorder="1" applyAlignment="1">
      <alignment horizontal="left" indent="3"/>
    </xf>
    <xf numFmtId="41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 indent="1"/>
    </xf>
    <xf numFmtId="41" fontId="5" fillId="0" borderId="9" xfId="0" applyNumberFormat="1" applyFont="1" applyBorder="1" applyAlignment="1">
      <alignment horizontal="center"/>
    </xf>
    <xf numFmtId="170" fontId="6" fillId="0" borderId="0" xfId="15" applyNumberFormat="1" applyFont="1" applyBorder="1" applyAlignment="1">
      <alignment horizontal="left"/>
    </xf>
    <xf numFmtId="170" fontId="5" fillId="0" borderId="10" xfId="15" applyNumberFormat="1" applyFont="1" applyBorder="1" applyAlignment="1">
      <alignment horizontal="center"/>
    </xf>
    <xf numFmtId="170" fontId="5" fillId="0" borderId="0" xfId="15" applyNumberFormat="1" applyFont="1" applyBorder="1" applyAlignment="1">
      <alignment horizontal="center"/>
    </xf>
    <xf numFmtId="170" fontId="5" fillId="0" borderId="0" xfId="15" applyNumberFormat="1" applyFont="1" applyBorder="1" applyAlignment="1">
      <alignment horizontal="left"/>
    </xf>
    <xf numFmtId="170" fontId="5" fillId="0" borderId="10" xfId="15" applyNumberFormat="1" applyFont="1" applyBorder="1" applyAlignment="1">
      <alignment horizontal="left"/>
    </xf>
    <xf numFmtId="170" fontId="5" fillId="0" borderId="1" xfId="15" applyNumberFormat="1" applyFont="1" applyBorder="1" applyAlignment="1">
      <alignment horizontal="center"/>
    </xf>
    <xf numFmtId="170" fontId="5" fillId="0" borderId="3" xfId="15" applyNumberFormat="1" applyFont="1" applyBorder="1" applyAlignment="1">
      <alignment horizontal="center"/>
    </xf>
    <xf numFmtId="170" fontId="6" fillId="0" borderId="7" xfId="15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0" fontId="5" fillId="0" borderId="26" xfId="0" applyFont="1" applyBorder="1" applyAlignment="1">
      <alignment horizontal="left" indent="2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 indent="2"/>
    </xf>
    <xf numFmtId="49" fontId="5" fillId="0" borderId="0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5" fillId="0" borderId="0" xfId="0" applyFont="1" applyBorder="1" applyAlignment="1">
      <alignment horizontal="left" indent="1"/>
    </xf>
    <xf numFmtId="0" fontId="5" fillId="0" borderId="26" xfId="0" applyFont="1" applyBorder="1" applyAlignment="1">
      <alignment horizontal="left" indent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left" wrapText="1" indent="2"/>
    </xf>
    <xf numFmtId="41" fontId="5" fillId="0" borderId="29" xfId="0" applyNumberFormat="1" applyFont="1" applyBorder="1" applyAlignment="1">
      <alignment horizontal="center"/>
    </xf>
    <xf numFmtId="41" fontId="5" fillId="0" borderId="30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indent="1"/>
    </xf>
    <xf numFmtId="49" fontId="5" fillId="0" borderId="4" xfId="0" applyNumberFormat="1" applyFont="1" applyBorder="1" applyAlignment="1">
      <alignment horizontal="left" indent="2"/>
    </xf>
    <xf numFmtId="49" fontId="5" fillId="0" borderId="4" xfId="0" applyNumberFormat="1" applyFont="1" applyBorder="1" applyAlignment="1">
      <alignment horizontal="left" indent="3"/>
    </xf>
    <xf numFmtId="0" fontId="5" fillId="0" borderId="8" xfId="0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indent="1"/>
    </xf>
    <xf numFmtId="0" fontId="13" fillId="0" borderId="4" xfId="0" applyFont="1" applyBorder="1" applyAlignment="1">
      <alignment horizontal="left" indent="2"/>
    </xf>
    <xf numFmtId="0" fontId="5" fillId="0" borderId="4" xfId="0" applyFont="1" applyBorder="1" applyAlignment="1">
      <alignment horizontal="left" indent="2"/>
    </xf>
    <xf numFmtId="0" fontId="5" fillId="0" borderId="4" xfId="0" applyFont="1" applyBorder="1" applyAlignment="1">
      <alignment horizontal="center"/>
    </xf>
    <xf numFmtId="164" fontId="5" fillId="0" borderId="30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1" fontId="6" fillId="0" borderId="0" xfId="0" applyNumberFormat="1" applyFont="1" applyBorder="1" applyAlignment="1">
      <alignment horizontal="center"/>
    </xf>
    <xf numFmtId="43" fontId="6" fillId="0" borderId="21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43" fontId="5" fillId="0" borderId="21" xfId="0" applyNumberFormat="1" applyFont="1" applyBorder="1" applyAlignment="1">
      <alignment horizontal="right"/>
    </xf>
    <xf numFmtId="43" fontId="5" fillId="0" borderId="2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41" fontId="6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1" fontId="5" fillId="0" borderId="32" xfId="0" applyNumberFormat="1" applyFont="1" applyBorder="1" applyAlignment="1">
      <alignment horizontal="center"/>
    </xf>
    <xf numFmtId="43" fontId="5" fillId="0" borderId="33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43" fontId="5" fillId="0" borderId="2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43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workbookViewId="0" topLeftCell="A103">
      <selection activeCell="A44" sqref="A44:F112"/>
    </sheetView>
  </sheetViews>
  <sheetFormatPr defaultColWidth="9.00390625" defaultRowHeight="12.75"/>
  <cols>
    <col min="1" max="1" width="3.625" style="5" customWidth="1"/>
    <col min="2" max="2" width="31.625" style="5" customWidth="1"/>
    <col min="3" max="3" width="15.875" style="5" customWidth="1"/>
    <col min="4" max="4" width="15.375" style="9" customWidth="1"/>
    <col min="5" max="5" width="18.125" style="45" customWidth="1"/>
    <col min="6" max="7" width="10.375" style="59" customWidth="1"/>
    <col min="8" max="16384" width="9.125" style="5" customWidth="1"/>
  </cols>
  <sheetData>
    <row r="2" spans="1:7" s="2" customFormat="1" ht="18">
      <c r="A2" s="1" t="s">
        <v>0</v>
      </c>
      <c r="B2" s="1"/>
      <c r="C2" s="1"/>
      <c r="D2" s="5"/>
      <c r="E2" s="44"/>
      <c r="F2" s="57"/>
      <c r="G2" s="57"/>
    </row>
    <row r="5" spans="1:7" ht="30.75" customHeight="1">
      <c r="A5" s="121" t="s">
        <v>83</v>
      </c>
      <c r="B5" s="121"/>
      <c r="C5" s="121"/>
      <c r="D5" s="121"/>
      <c r="E5" s="121"/>
      <c r="F5" s="121"/>
      <c r="G5" s="84"/>
    </row>
    <row r="6" spans="1:8" ht="14.25" customHeight="1">
      <c r="A6" s="126" t="s">
        <v>81</v>
      </c>
      <c r="B6" s="126"/>
      <c r="C6" s="126"/>
      <c r="D6" s="126"/>
      <c r="E6" s="126"/>
      <c r="F6" s="126"/>
      <c r="G6" s="126"/>
      <c r="H6" s="126"/>
    </row>
    <row r="7" spans="1:7" ht="9" customHeight="1">
      <c r="A7" s="131" t="s">
        <v>52</v>
      </c>
      <c r="B7" s="131"/>
      <c r="C7" s="131"/>
      <c r="D7" s="131"/>
      <c r="E7" s="131"/>
      <c r="F7" s="131"/>
      <c r="G7" s="87"/>
    </row>
    <row r="8" spans="1:7" ht="14.25" customHeight="1">
      <c r="A8" s="132" t="s">
        <v>79</v>
      </c>
      <c r="B8" s="132"/>
      <c r="C8" s="132"/>
      <c r="D8" s="132"/>
      <c r="E8" s="132"/>
      <c r="F8" s="132"/>
      <c r="G8" s="88"/>
    </row>
    <row r="9" spans="1:7" ht="13.5" customHeight="1">
      <c r="A9" s="132" t="s">
        <v>78</v>
      </c>
      <c r="B9" s="132"/>
      <c r="C9" s="132"/>
      <c r="D9" s="132"/>
      <c r="E9" s="132"/>
      <c r="F9" s="132"/>
      <c r="G9" s="88"/>
    </row>
    <row r="10" spans="1:7" s="33" customFormat="1" ht="12.75" customHeight="1">
      <c r="A10" s="123" t="s">
        <v>53</v>
      </c>
      <c r="B10" s="123"/>
      <c r="C10" s="123"/>
      <c r="D10" s="123"/>
      <c r="E10" s="123"/>
      <c r="F10" s="123"/>
      <c r="G10" s="86"/>
    </row>
    <row r="11" spans="1:7" s="33" customFormat="1" ht="12.75" customHeight="1">
      <c r="A11" s="123" t="s">
        <v>77</v>
      </c>
      <c r="B11" s="123"/>
      <c r="C11" s="123"/>
      <c r="D11" s="123"/>
      <c r="E11" s="123"/>
      <c r="F11" s="123"/>
      <c r="G11" s="86"/>
    </row>
    <row r="12" spans="1:7" s="33" customFormat="1" ht="12.75" customHeight="1">
      <c r="A12" s="122" t="s">
        <v>82</v>
      </c>
      <c r="B12" s="122"/>
      <c r="C12" s="122"/>
      <c r="D12" s="122"/>
      <c r="E12" s="122"/>
      <c r="F12" s="122"/>
      <c r="G12" s="77"/>
    </row>
    <row r="13" spans="1:7" s="33" customFormat="1" ht="12.75" customHeight="1">
      <c r="A13" s="85"/>
      <c r="B13" s="85"/>
      <c r="C13" s="85"/>
      <c r="D13" s="85"/>
      <c r="E13" s="85"/>
      <c r="F13" s="85"/>
      <c r="G13" s="77"/>
    </row>
    <row r="14" spans="1:7" ht="15">
      <c r="A14" s="122" t="s">
        <v>47</v>
      </c>
      <c r="B14" s="122"/>
      <c r="C14" s="122"/>
      <c r="D14" s="122"/>
      <c r="E14" s="122"/>
      <c r="F14" s="122"/>
      <c r="G14" s="85"/>
    </row>
    <row r="15" spans="1:7" ht="15">
      <c r="A15" s="35" t="s">
        <v>48</v>
      </c>
      <c r="B15" s="35"/>
      <c r="C15" s="35"/>
      <c r="D15" s="36"/>
      <c r="E15" s="46"/>
      <c r="F15" s="58"/>
      <c r="G15" s="58"/>
    </row>
    <row r="16" ht="13.5" thickBot="1"/>
    <row r="17" spans="1:7" ht="13.5" thickBot="1">
      <c r="A17" s="13"/>
      <c r="B17" s="14"/>
      <c r="C17" s="133" t="s">
        <v>73</v>
      </c>
      <c r="D17" s="134"/>
      <c r="E17" s="47" t="s">
        <v>1</v>
      </c>
      <c r="F17" s="60"/>
      <c r="G17" s="91"/>
    </row>
    <row r="18" spans="1:7" ht="12.75">
      <c r="A18" s="16" t="s">
        <v>2</v>
      </c>
      <c r="B18" s="17" t="s">
        <v>3</v>
      </c>
      <c r="C18" s="17" t="s">
        <v>71</v>
      </c>
      <c r="D18" s="18" t="s">
        <v>74</v>
      </c>
      <c r="E18" s="48" t="s">
        <v>4</v>
      </c>
      <c r="F18" s="41" t="s">
        <v>5</v>
      </c>
      <c r="G18" s="92"/>
    </row>
    <row r="19" spans="1:7" ht="13.5" thickBot="1">
      <c r="A19" s="20"/>
      <c r="B19" s="21"/>
      <c r="C19" s="21" t="s">
        <v>72</v>
      </c>
      <c r="D19" s="22" t="s">
        <v>75</v>
      </c>
      <c r="E19" s="49"/>
      <c r="F19" s="42"/>
      <c r="G19" s="92"/>
    </row>
    <row r="20" spans="1:7" ht="12.75">
      <c r="A20" s="16"/>
      <c r="B20" s="17"/>
      <c r="C20" s="30"/>
      <c r="D20" s="15"/>
      <c r="E20" s="50"/>
      <c r="F20" s="43"/>
      <c r="G20" s="92"/>
    </row>
    <row r="21" spans="1:7" ht="12.75">
      <c r="A21" s="23" t="s">
        <v>6</v>
      </c>
      <c r="B21" s="24" t="s">
        <v>7</v>
      </c>
      <c r="C21" s="108">
        <v>17597253</v>
      </c>
      <c r="D21" s="105">
        <v>16689762</v>
      </c>
      <c r="E21" s="75">
        <v>17540934.45</v>
      </c>
      <c r="F21" s="76">
        <f>E21/D21*100</f>
        <v>105.09996757293483</v>
      </c>
      <c r="G21" s="93"/>
    </row>
    <row r="22" spans="1:7" ht="12.75">
      <c r="A22" s="25"/>
      <c r="B22" s="26"/>
      <c r="C22" s="109"/>
      <c r="D22" s="107"/>
      <c r="E22" s="65"/>
      <c r="F22" s="70"/>
      <c r="G22" s="92"/>
    </row>
    <row r="23" spans="1:7" ht="12.75">
      <c r="A23" s="16"/>
      <c r="B23" s="17"/>
      <c r="C23" s="110"/>
      <c r="D23" s="18"/>
      <c r="E23" s="64"/>
      <c r="F23" s="43"/>
      <c r="G23" s="92"/>
    </row>
    <row r="24" spans="1:7" ht="12.75">
      <c r="A24" s="23" t="s">
        <v>8</v>
      </c>
      <c r="B24" s="24" t="s">
        <v>51</v>
      </c>
      <c r="C24" s="108">
        <v>7671978</v>
      </c>
      <c r="D24" s="105">
        <v>6639911</v>
      </c>
      <c r="E24" s="75">
        <v>6585759.09</v>
      </c>
      <c r="F24" s="76">
        <f>E24/D24*100</f>
        <v>99.18444825540583</v>
      </c>
      <c r="G24" s="93"/>
    </row>
    <row r="25" spans="1:7" ht="12.75">
      <c r="A25" s="16"/>
      <c r="B25" s="28" t="s">
        <v>9</v>
      </c>
      <c r="C25" s="111"/>
      <c r="D25" s="18"/>
      <c r="E25" s="64"/>
      <c r="F25" s="43"/>
      <c r="G25" s="92"/>
    </row>
    <row r="26" spans="1:7" ht="12.75">
      <c r="A26" s="16"/>
      <c r="B26" s="28" t="s">
        <v>10</v>
      </c>
      <c r="C26" s="111">
        <v>5903398</v>
      </c>
      <c r="D26" s="18">
        <v>5484074</v>
      </c>
      <c r="E26" s="69">
        <v>5478419.05</v>
      </c>
      <c r="F26" s="43">
        <f>E26/D26*100</f>
        <v>99.89688414124244</v>
      </c>
      <c r="G26" s="92"/>
    </row>
    <row r="27" spans="1:7" ht="12.75">
      <c r="A27" s="16"/>
      <c r="B27" s="28" t="s">
        <v>11</v>
      </c>
      <c r="C27" s="111"/>
      <c r="D27" s="18"/>
      <c r="E27" s="64"/>
      <c r="F27" s="43"/>
      <c r="G27" s="92"/>
    </row>
    <row r="28" spans="1:7" ht="12.75">
      <c r="A28" s="16"/>
      <c r="B28" s="28"/>
      <c r="C28" s="111"/>
      <c r="D28" s="18"/>
      <c r="E28" s="64"/>
      <c r="F28" s="43"/>
      <c r="G28" s="92"/>
    </row>
    <row r="29" spans="1:7" ht="12.75">
      <c r="A29" s="16"/>
      <c r="B29" s="28" t="s">
        <v>33</v>
      </c>
      <c r="C29" s="111">
        <v>1688580</v>
      </c>
      <c r="D29" s="18">
        <v>1110737</v>
      </c>
      <c r="E29" s="69">
        <v>1063420.16</v>
      </c>
      <c r="F29" s="43">
        <f>E29/D29*100</f>
        <v>95.74005007486019</v>
      </c>
      <c r="G29" s="92"/>
    </row>
    <row r="30" spans="1:7" ht="12.75">
      <c r="A30" s="16"/>
      <c r="B30" s="28" t="s">
        <v>12</v>
      </c>
      <c r="C30" s="111"/>
      <c r="D30" s="18"/>
      <c r="E30" s="64"/>
      <c r="F30" s="43"/>
      <c r="G30" s="92"/>
    </row>
    <row r="31" spans="1:7" ht="12.75">
      <c r="A31" s="16"/>
      <c r="B31" s="28"/>
      <c r="C31" s="111"/>
      <c r="D31" s="18"/>
      <c r="E31" s="64"/>
      <c r="F31" s="43"/>
      <c r="G31" s="92"/>
    </row>
    <row r="32" spans="1:7" ht="38.25">
      <c r="A32" s="16"/>
      <c r="B32" s="106" t="s">
        <v>76</v>
      </c>
      <c r="C32" s="111">
        <v>0</v>
      </c>
      <c r="D32" s="18">
        <v>13600</v>
      </c>
      <c r="E32" s="69">
        <v>13477.81</v>
      </c>
      <c r="F32" s="43">
        <f>E32/D32*100</f>
        <v>99.10154411764705</v>
      </c>
      <c r="G32" s="92"/>
    </row>
    <row r="33" spans="1:7" ht="12.75">
      <c r="A33" s="16"/>
      <c r="B33" s="28"/>
      <c r="C33" s="111"/>
      <c r="D33" s="18"/>
      <c r="E33" s="64"/>
      <c r="F33" s="43"/>
      <c r="G33" s="92"/>
    </row>
    <row r="34" spans="1:7" ht="12.75">
      <c r="A34" s="16"/>
      <c r="B34" s="28" t="s">
        <v>32</v>
      </c>
      <c r="C34" s="111">
        <v>80000</v>
      </c>
      <c r="D34" s="18">
        <v>31500</v>
      </c>
      <c r="E34" s="69">
        <v>30442.07</v>
      </c>
      <c r="F34" s="43">
        <f>E34/D34*100</f>
        <v>96.64149206349207</v>
      </c>
      <c r="G34" s="92"/>
    </row>
    <row r="35" spans="1:7" ht="12.75">
      <c r="A35" s="25"/>
      <c r="B35" s="29" t="s">
        <v>12</v>
      </c>
      <c r="C35" s="112"/>
      <c r="D35" s="107"/>
      <c r="E35" s="65"/>
      <c r="F35" s="70"/>
      <c r="G35" s="92"/>
    </row>
    <row r="36" spans="1:7" ht="12.75">
      <c r="A36" s="16"/>
      <c r="B36" s="17"/>
      <c r="C36" s="110"/>
      <c r="D36" s="18"/>
      <c r="E36" s="64"/>
      <c r="F36" s="43"/>
      <c r="G36" s="92"/>
    </row>
    <row r="37" spans="1:7" ht="12.75">
      <c r="A37" s="23" t="s">
        <v>13</v>
      </c>
      <c r="B37" s="24" t="s">
        <v>14</v>
      </c>
      <c r="C37" s="108"/>
      <c r="D37" s="18"/>
      <c r="E37" s="64"/>
      <c r="F37" s="43"/>
      <c r="G37" s="92"/>
    </row>
    <row r="38" spans="1:7" ht="12.75">
      <c r="A38" s="23"/>
      <c r="B38" s="24" t="s">
        <v>15</v>
      </c>
      <c r="C38" s="108">
        <v>10218931</v>
      </c>
      <c r="D38" s="105">
        <v>10557581</v>
      </c>
      <c r="E38" s="75">
        <v>10557581</v>
      </c>
      <c r="F38" s="76">
        <f>E38/D38*100</f>
        <v>100</v>
      </c>
      <c r="G38" s="93"/>
    </row>
    <row r="39" spans="1:7" ht="13.5" thickBot="1">
      <c r="A39" s="20"/>
      <c r="B39" s="21"/>
      <c r="C39" s="113"/>
      <c r="D39" s="22"/>
      <c r="E39" s="66"/>
      <c r="F39" s="71"/>
      <c r="G39" s="92"/>
    </row>
    <row r="40" spans="1:7" ht="12.75">
      <c r="A40" s="30"/>
      <c r="B40" s="30"/>
      <c r="C40" s="114"/>
      <c r="D40" s="68"/>
      <c r="E40" s="67"/>
      <c r="F40" s="72"/>
      <c r="G40" s="92"/>
    </row>
    <row r="41" spans="1:7" ht="15" thickBot="1">
      <c r="A41" s="30"/>
      <c r="B41" s="31" t="s">
        <v>30</v>
      </c>
      <c r="C41" s="115">
        <v>35488162</v>
      </c>
      <c r="D41" s="78">
        <v>33887254</v>
      </c>
      <c r="E41" s="79">
        <v>34684274.54</v>
      </c>
      <c r="F41" s="80">
        <f>E41/D41*100</f>
        <v>102.35197735408126</v>
      </c>
      <c r="G41" s="94"/>
    </row>
    <row r="42" spans="1:8" ht="12.75">
      <c r="A42" s="6"/>
      <c r="B42" s="6"/>
      <c r="C42" s="6"/>
      <c r="D42" s="10"/>
      <c r="E42" s="51"/>
      <c r="F42" s="61"/>
      <c r="G42" s="61"/>
      <c r="H42" s="7"/>
    </row>
    <row r="43" spans="1:8" ht="12.75">
      <c r="A43" s="6"/>
      <c r="B43" s="6"/>
      <c r="C43" s="6"/>
      <c r="D43" s="10"/>
      <c r="E43" s="51"/>
      <c r="F43" s="61"/>
      <c r="G43" s="61"/>
      <c r="H43" s="7"/>
    </row>
    <row r="44" spans="1:8" ht="15">
      <c r="A44" s="4" t="s">
        <v>31</v>
      </c>
      <c r="B44" s="3"/>
      <c r="C44" s="3"/>
      <c r="D44" s="11"/>
      <c r="E44" s="52"/>
      <c r="F44" s="61"/>
      <c r="G44" s="61"/>
      <c r="H44" s="7"/>
    </row>
    <row r="45" spans="1:8" ht="9" customHeight="1" thickBot="1">
      <c r="A45" s="8"/>
      <c r="B45" s="8"/>
      <c r="C45" s="8"/>
      <c r="D45" s="12"/>
      <c r="E45" s="53"/>
      <c r="F45" s="62"/>
      <c r="G45" s="95"/>
      <c r="H45" s="7"/>
    </row>
    <row r="46" spans="1:7" ht="12.75">
      <c r="A46" s="13"/>
      <c r="B46" s="13"/>
      <c r="C46" s="101"/>
      <c r="D46" s="32"/>
      <c r="E46" s="54" t="s">
        <v>16</v>
      </c>
      <c r="F46" s="148"/>
      <c r="G46" s="96"/>
    </row>
    <row r="47" spans="1:7" ht="9.75" customHeight="1">
      <c r="A47" s="25" t="s">
        <v>2</v>
      </c>
      <c r="B47" s="25" t="s">
        <v>17</v>
      </c>
      <c r="C47" s="99"/>
      <c r="D47" s="27"/>
      <c r="E47" s="55" t="s">
        <v>18</v>
      </c>
      <c r="F47" s="63" t="s">
        <v>19</v>
      </c>
      <c r="G47" s="92"/>
    </row>
    <row r="48" spans="1:7" ht="7.5" customHeight="1">
      <c r="A48" s="82">
        <v>1</v>
      </c>
      <c r="B48" s="135">
        <v>2</v>
      </c>
      <c r="C48" s="129"/>
      <c r="D48" s="130"/>
      <c r="E48" s="90">
        <v>3</v>
      </c>
      <c r="F48" s="83">
        <v>4</v>
      </c>
      <c r="G48" s="97"/>
    </row>
    <row r="49" spans="1:7" ht="6.75" customHeight="1">
      <c r="A49" s="16"/>
      <c r="B49" s="16"/>
      <c r="C49" s="30"/>
      <c r="D49" s="19"/>
      <c r="E49" s="73"/>
      <c r="F49" s="74"/>
      <c r="G49" s="91"/>
    </row>
    <row r="50" spans="1:7" s="33" customFormat="1" ht="12.75">
      <c r="A50" s="149">
        <v>1</v>
      </c>
      <c r="B50" s="149" t="s">
        <v>7</v>
      </c>
      <c r="C50" s="150"/>
      <c r="D50" s="151"/>
      <c r="E50" s="152">
        <v>17540934.45</v>
      </c>
      <c r="F50" s="153">
        <f>E50/E111*100</f>
        <v>50.573162283589745</v>
      </c>
      <c r="G50" s="98"/>
    </row>
    <row r="51" spans="1:7" s="33" customFormat="1" ht="8.25" customHeight="1">
      <c r="A51" s="16"/>
      <c r="B51" s="16" t="s">
        <v>20</v>
      </c>
      <c r="C51" s="30"/>
      <c r="D51" s="19"/>
      <c r="E51" s="73"/>
      <c r="F51" s="74"/>
      <c r="G51" s="91"/>
    </row>
    <row r="52" spans="1:7" s="33" customFormat="1" ht="12.75">
      <c r="A52" s="16" t="s">
        <v>21</v>
      </c>
      <c r="B52" s="136" t="s">
        <v>54</v>
      </c>
      <c r="C52" s="102"/>
      <c r="D52" s="27"/>
      <c r="E52" s="55">
        <v>15015330.95</v>
      </c>
      <c r="F52" s="63">
        <f>E52/E111*100</f>
        <v>43.29146608698248</v>
      </c>
      <c r="G52" s="92"/>
    </row>
    <row r="53" spans="1:7" s="33" customFormat="1" ht="12.75">
      <c r="A53" s="16"/>
      <c r="B53" s="137" t="s">
        <v>22</v>
      </c>
      <c r="C53" s="31"/>
      <c r="D53" s="19"/>
      <c r="E53" s="73"/>
      <c r="F53" s="74"/>
      <c r="G53" s="92"/>
    </row>
    <row r="54" spans="1:7" s="33" customFormat="1" ht="12.75">
      <c r="A54" s="16"/>
      <c r="B54" s="138" t="s">
        <v>36</v>
      </c>
      <c r="C54" s="89"/>
      <c r="D54" s="38"/>
      <c r="E54" s="73">
        <v>5479325.16</v>
      </c>
      <c r="F54" s="74">
        <f>E54/E111*100</f>
        <v>15.797721684162406</v>
      </c>
      <c r="G54" s="92"/>
    </row>
    <row r="55" spans="1:7" s="33" customFormat="1" ht="12.75">
      <c r="A55" s="16"/>
      <c r="B55" s="138" t="s">
        <v>39</v>
      </c>
      <c r="C55" s="89"/>
      <c r="D55" s="38"/>
      <c r="E55" s="73">
        <v>1009959.74</v>
      </c>
      <c r="F55" s="74">
        <f>E55/E111*100</f>
        <v>2.911866410338938</v>
      </c>
      <c r="G55" s="92"/>
    </row>
    <row r="56" spans="1:7" s="33" customFormat="1" ht="12.75">
      <c r="A56" s="16"/>
      <c r="B56" s="138" t="s">
        <v>38</v>
      </c>
      <c r="C56" s="89"/>
      <c r="D56" s="38"/>
      <c r="E56" s="73">
        <v>495218.99</v>
      </c>
      <c r="F56" s="74">
        <f>E56/E111*100</f>
        <v>1.427791114468557</v>
      </c>
      <c r="G56" s="92"/>
    </row>
    <row r="57" spans="1:7" s="33" customFormat="1" ht="12.75">
      <c r="A57" s="16"/>
      <c r="B57" s="138" t="s">
        <v>37</v>
      </c>
      <c r="C57" s="89"/>
      <c r="D57" s="38"/>
      <c r="E57" s="73">
        <v>308872.41</v>
      </c>
      <c r="F57" s="74">
        <f>E57/E111*100</f>
        <v>0.8905257904235236</v>
      </c>
      <c r="G57" s="92"/>
    </row>
    <row r="58" spans="1:7" s="33" customFormat="1" ht="12.75">
      <c r="A58" s="16"/>
      <c r="B58" s="138" t="s">
        <v>40</v>
      </c>
      <c r="C58" s="89"/>
      <c r="D58" s="38"/>
      <c r="E58" s="73">
        <v>98744.8</v>
      </c>
      <c r="F58" s="74">
        <f>E58/E111*100</f>
        <v>0.2846961665181192</v>
      </c>
      <c r="G58" s="92"/>
    </row>
    <row r="59" spans="1:7" s="33" customFormat="1" ht="12.75">
      <c r="A59" s="16"/>
      <c r="B59" s="138" t="s">
        <v>69</v>
      </c>
      <c r="C59" s="89"/>
      <c r="D59" s="38"/>
      <c r="E59" s="73">
        <v>97636.25</v>
      </c>
      <c r="F59" s="74">
        <f>E59/E111*100</f>
        <v>0.28150004950341395</v>
      </c>
      <c r="G59" s="92"/>
    </row>
    <row r="60" spans="1:7" s="33" customFormat="1" ht="12.75">
      <c r="A60" s="16"/>
      <c r="B60" s="138" t="s">
        <v>68</v>
      </c>
      <c r="C60" s="89"/>
      <c r="D60" s="38"/>
      <c r="E60" s="73">
        <v>77812.5</v>
      </c>
      <c r="F60" s="74">
        <f>E60/E111*100</f>
        <v>0.22434518533827752</v>
      </c>
      <c r="G60" s="92"/>
    </row>
    <row r="61" spans="1:7" s="33" customFormat="1" ht="12.75">
      <c r="A61" s="16"/>
      <c r="B61" s="138" t="s">
        <v>35</v>
      </c>
      <c r="C61" s="89"/>
      <c r="D61" s="38"/>
      <c r="E61" s="73">
        <v>40541.8</v>
      </c>
      <c r="F61" s="74">
        <f>E61/E111*100</f>
        <v>0.11688813024831975</v>
      </c>
      <c r="G61" s="92"/>
    </row>
    <row r="62" spans="1:7" s="33" customFormat="1" ht="12.75">
      <c r="A62" s="16"/>
      <c r="B62" s="138" t="s">
        <v>34</v>
      </c>
      <c r="C62" s="89"/>
      <c r="D62" s="38"/>
      <c r="E62" s="73">
        <v>18162.27</v>
      </c>
      <c r="F62" s="74">
        <f>E62/E111*100</f>
        <v>0.05236456648114168</v>
      </c>
      <c r="G62" s="92"/>
    </row>
    <row r="63" spans="1:7" s="33" customFormat="1" ht="12.75">
      <c r="A63" s="16"/>
      <c r="B63" s="138" t="s">
        <v>55</v>
      </c>
      <c r="C63" s="89"/>
      <c r="D63" s="38"/>
      <c r="E63" s="73">
        <v>255</v>
      </c>
      <c r="F63" s="74">
        <f>E63/E111*100</f>
        <v>0.0007352034989398975</v>
      </c>
      <c r="G63" s="92"/>
    </row>
    <row r="64" spans="1:7" ht="12.75">
      <c r="A64" s="16"/>
      <c r="B64" s="139" t="s">
        <v>56</v>
      </c>
      <c r="C64" s="103"/>
      <c r="D64" s="39"/>
      <c r="E64" s="73"/>
      <c r="F64" s="74"/>
      <c r="G64" s="92"/>
    </row>
    <row r="65" spans="1:7" ht="12.75">
      <c r="A65" s="16"/>
      <c r="B65" s="140" t="s">
        <v>57</v>
      </c>
      <c r="C65" s="104"/>
      <c r="D65" s="39"/>
      <c r="E65" s="73">
        <v>6935326</v>
      </c>
      <c r="F65" s="74">
        <f>E65/E111*100</f>
        <v>19.995591927407226</v>
      </c>
      <c r="G65" s="92"/>
    </row>
    <row r="66" spans="1:7" ht="12.75">
      <c r="A66" s="16"/>
      <c r="B66" s="140" t="s">
        <v>85</v>
      </c>
      <c r="C66" s="104"/>
      <c r="D66" s="39"/>
      <c r="E66" s="73">
        <v>453476.03</v>
      </c>
      <c r="F66" s="74">
        <f>E66/E111*100</f>
        <v>1.307439858593623</v>
      </c>
      <c r="G66" s="92"/>
    </row>
    <row r="67" spans="1:7" s="33" customFormat="1" ht="9" customHeight="1">
      <c r="A67" s="16"/>
      <c r="B67" s="138"/>
      <c r="C67" s="89"/>
      <c r="D67" s="38"/>
      <c r="E67" s="73"/>
      <c r="F67" s="74"/>
      <c r="G67" s="91"/>
    </row>
    <row r="68" spans="1:7" s="33" customFormat="1" ht="12.75">
      <c r="A68" s="16" t="s">
        <v>23</v>
      </c>
      <c r="B68" s="137" t="s">
        <v>67</v>
      </c>
      <c r="C68" s="31"/>
      <c r="D68" s="37"/>
      <c r="E68" s="73"/>
      <c r="F68" s="74"/>
      <c r="G68" s="91"/>
    </row>
    <row r="69" spans="1:7" s="33" customFormat="1" ht="12.75">
      <c r="A69" s="16"/>
      <c r="B69" s="141" t="s">
        <v>45</v>
      </c>
      <c r="C69" s="100"/>
      <c r="D69" s="40"/>
      <c r="E69" s="55">
        <v>592645.11</v>
      </c>
      <c r="F69" s="63">
        <f>E69/E111*100</f>
        <v>1.708685327457335</v>
      </c>
      <c r="G69" s="92"/>
    </row>
    <row r="70" spans="1:7" s="33" customFormat="1" ht="12.75">
      <c r="A70" s="16"/>
      <c r="B70" s="137" t="s">
        <v>25</v>
      </c>
      <c r="C70" s="31"/>
      <c r="D70" s="37"/>
      <c r="E70" s="154"/>
      <c r="F70" s="74"/>
      <c r="G70" s="91"/>
    </row>
    <row r="71" spans="1:7" s="33" customFormat="1" ht="12.75">
      <c r="A71" s="16"/>
      <c r="B71" s="138" t="s">
        <v>49</v>
      </c>
      <c r="C71" s="89"/>
      <c r="D71" s="37"/>
      <c r="E71" s="155">
        <v>327496.54</v>
      </c>
      <c r="F71" s="74">
        <f>E71/E111*100</f>
        <v>0.9442219690145492</v>
      </c>
      <c r="G71" s="92"/>
    </row>
    <row r="72" spans="1:7" s="33" customFormat="1" ht="12.75">
      <c r="A72" s="16"/>
      <c r="B72" s="138" t="s">
        <v>41</v>
      </c>
      <c r="C72" s="89"/>
      <c r="D72" s="38"/>
      <c r="E72" s="73">
        <v>153767.39</v>
      </c>
      <c r="F72" s="74">
        <f>E72/E111*100</f>
        <v>0.4433346005915914</v>
      </c>
      <c r="G72" s="92"/>
    </row>
    <row r="73" spans="1:7" s="33" customFormat="1" ht="12.75">
      <c r="A73" s="16"/>
      <c r="B73" s="139" t="s">
        <v>58</v>
      </c>
      <c r="C73" s="103"/>
      <c r="D73" s="37"/>
      <c r="E73" s="73">
        <v>72828.28</v>
      </c>
      <c r="F73" s="74">
        <f>E73/E111*100</f>
        <v>0.20997492657950806</v>
      </c>
      <c r="G73" s="92"/>
    </row>
    <row r="74" spans="1:7" s="33" customFormat="1" ht="12.75">
      <c r="A74" s="16"/>
      <c r="B74" s="142" t="s">
        <v>64</v>
      </c>
      <c r="C74" s="124"/>
      <c r="D74" s="125"/>
      <c r="E74" s="73">
        <v>26840</v>
      </c>
      <c r="F74" s="74">
        <f>E74/E111*100</f>
        <v>0.0773837722021445</v>
      </c>
      <c r="G74" s="92"/>
    </row>
    <row r="75" spans="1:7" s="33" customFormat="1" ht="12.75">
      <c r="A75" s="16"/>
      <c r="B75" s="139" t="s">
        <v>80</v>
      </c>
      <c r="C75" s="81"/>
      <c r="D75" s="116"/>
      <c r="E75" s="73">
        <v>9728.9</v>
      </c>
      <c r="F75" s="74">
        <f>E75/E111*100</f>
        <v>0.028049887532691636</v>
      </c>
      <c r="G75" s="92"/>
    </row>
    <row r="76" spans="1:7" s="33" customFormat="1" ht="12.75">
      <c r="A76" s="16"/>
      <c r="B76" s="142" t="s">
        <v>65</v>
      </c>
      <c r="C76" s="124"/>
      <c r="D76" s="125"/>
      <c r="E76" s="73">
        <v>1955</v>
      </c>
      <c r="F76" s="74">
        <f>E76/E111*100</f>
        <v>0.0056365601585392135</v>
      </c>
      <c r="G76" s="92"/>
    </row>
    <row r="77" spans="1:7" s="33" customFormat="1" ht="12.75">
      <c r="A77" s="16"/>
      <c r="B77" s="142" t="s">
        <v>66</v>
      </c>
      <c r="C77" s="124"/>
      <c r="D77" s="125"/>
      <c r="E77" s="73">
        <v>29</v>
      </c>
      <c r="F77" s="74">
        <f>E77/E111*100</f>
        <v>8.361137831081186E-05</v>
      </c>
      <c r="G77" s="92"/>
    </row>
    <row r="78" spans="1:7" s="33" customFormat="1" ht="8.25" customHeight="1">
      <c r="A78" s="16"/>
      <c r="B78" s="143"/>
      <c r="C78" s="81"/>
      <c r="D78" s="81"/>
      <c r="E78" s="73"/>
      <c r="F78" s="74"/>
      <c r="G78" s="92"/>
    </row>
    <row r="79" spans="1:7" s="33" customFormat="1" ht="12.75">
      <c r="A79" s="16" t="s">
        <v>26</v>
      </c>
      <c r="B79" s="141" t="s">
        <v>24</v>
      </c>
      <c r="C79" s="100"/>
      <c r="D79" s="27"/>
      <c r="E79" s="55">
        <v>1234601.87</v>
      </c>
      <c r="F79" s="63">
        <f>E79/E111*100</f>
        <v>3.559543586751923</v>
      </c>
      <c r="G79" s="92"/>
    </row>
    <row r="80" spans="1:9" s="33" customFormat="1" ht="12.75">
      <c r="A80" s="16"/>
      <c r="B80" s="137" t="s">
        <v>25</v>
      </c>
      <c r="C80" s="31"/>
      <c r="D80" s="19"/>
      <c r="E80" s="73"/>
      <c r="F80" s="74"/>
      <c r="G80" s="91"/>
      <c r="I80" s="33" t="s">
        <v>20</v>
      </c>
    </row>
    <row r="81" spans="1:7" s="33" customFormat="1" ht="12.75">
      <c r="A81" s="16"/>
      <c r="B81" s="137" t="s">
        <v>43</v>
      </c>
      <c r="C81" s="31"/>
      <c r="D81" s="37"/>
      <c r="E81" s="73">
        <v>831890.04</v>
      </c>
      <c r="F81" s="74">
        <f>E81/E111*100</f>
        <v>2.3984645809460834</v>
      </c>
      <c r="G81" s="92"/>
    </row>
    <row r="82" spans="1:8" s="33" customFormat="1" ht="12.75">
      <c r="A82" s="16"/>
      <c r="B82" s="137" t="s">
        <v>42</v>
      </c>
      <c r="C82" s="31"/>
      <c r="D82" s="37"/>
      <c r="E82" s="73">
        <v>124660.98</v>
      </c>
      <c r="F82" s="74">
        <f>E82/E111*100</f>
        <v>0.35941642618539826</v>
      </c>
      <c r="G82" s="92"/>
      <c r="H82" s="34"/>
    </row>
    <row r="83" spans="1:7" s="33" customFormat="1" ht="12.75">
      <c r="A83" s="16"/>
      <c r="B83" s="138" t="s">
        <v>46</v>
      </c>
      <c r="C83" s="89"/>
      <c r="D83" s="38"/>
      <c r="E83" s="73">
        <v>82637.81</v>
      </c>
      <c r="F83" s="74">
        <f>E83/E111*100</f>
        <v>0.2382572825754135</v>
      </c>
      <c r="G83" s="92"/>
    </row>
    <row r="84" spans="1:7" s="33" customFormat="1" ht="12.75">
      <c r="A84" s="16"/>
      <c r="B84" s="144" t="s">
        <v>60</v>
      </c>
      <c r="C84" s="127"/>
      <c r="D84" s="128"/>
      <c r="E84" s="73"/>
      <c r="F84" s="74"/>
      <c r="G84" s="92"/>
    </row>
    <row r="85" spans="1:7" s="33" customFormat="1" ht="12.75">
      <c r="A85" s="16"/>
      <c r="B85" s="137" t="s">
        <v>61</v>
      </c>
      <c r="C85" s="31"/>
      <c r="D85" s="37"/>
      <c r="E85" s="73">
        <v>39900.36</v>
      </c>
      <c r="F85" s="74">
        <f>E85/E111*100</f>
        <v>0.11503876188612362</v>
      </c>
      <c r="G85" s="92"/>
    </row>
    <row r="86" spans="1:7" s="33" customFormat="1" ht="12.75">
      <c r="A86" s="16"/>
      <c r="B86" s="138" t="s">
        <v>59</v>
      </c>
      <c r="C86" s="89"/>
      <c r="D86" s="37"/>
      <c r="E86" s="73">
        <v>8657.99</v>
      </c>
      <c r="F86" s="74">
        <f>E86/E111*100</f>
        <v>0.02496229232073193</v>
      </c>
      <c r="G86" s="92"/>
    </row>
    <row r="87" spans="1:7" s="33" customFormat="1" ht="12.75">
      <c r="A87" s="16"/>
      <c r="B87" s="138" t="s">
        <v>70</v>
      </c>
      <c r="C87" s="89"/>
      <c r="D87" s="38"/>
      <c r="E87" s="73">
        <v>196.69</v>
      </c>
      <c r="F87" s="74">
        <f>E87/E111*100</f>
        <v>0.0005670869655156409</v>
      </c>
      <c r="G87" s="92"/>
    </row>
    <row r="88" spans="1:7" s="33" customFormat="1" ht="12.75">
      <c r="A88" s="16"/>
      <c r="B88" s="144" t="s">
        <v>84</v>
      </c>
      <c r="C88" s="127"/>
      <c r="D88" s="128"/>
      <c r="E88" s="73">
        <v>146658</v>
      </c>
      <c r="F88" s="74">
        <f>E88/E111*100</f>
        <v>0.42283715587265674</v>
      </c>
      <c r="G88" s="92"/>
    </row>
    <row r="89" spans="1:7" s="33" customFormat="1" ht="8.25" customHeight="1">
      <c r="A89" s="16"/>
      <c r="B89" s="137"/>
      <c r="C89" s="31"/>
      <c r="D89" s="37"/>
      <c r="E89" s="73"/>
      <c r="F89" s="74"/>
      <c r="G89" s="92"/>
    </row>
    <row r="90" spans="1:8" s="33" customFormat="1" ht="38.25" customHeight="1">
      <c r="A90" s="16" t="s">
        <v>27</v>
      </c>
      <c r="B90" s="156" t="s">
        <v>62</v>
      </c>
      <c r="C90" s="157"/>
      <c r="D90" s="158"/>
      <c r="E90" s="55">
        <v>165464</v>
      </c>
      <c r="F90" s="63">
        <f>E90/E111*100</f>
        <v>0.47705769313173013</v>
      </c>
      <c r="G90" s="92"/>
      <c r="H90" s="34"/>
    </row>
    <row r="91" spans="1:8" s="33" customFormat="1" ht="9" customHeight="1">
      <c r="A91" s="16"/>
      <c r="B91" s="137"/>
      <c r="C91" s="31"/>
      <c r="D91" s="37"/>
      <c r="E91" s="73"/>
      <c r="F91" s="74"/>
      <c r="G91" s="92"/>
      <c r="H91" s="34"/>
    </row>
    <row r="92" spans="1:8" s="33" customFormat="1" ht="12.75">
      <c r="A92" s="16" t="s">
        <v>63</v>
      </c>
      <c r="B92" s="141" t="s">
        <v>50</v>
      </c>
      <c r="C92" s="100"/>
      <c r="D92" s="40"/>
      <c r="E92" s="55">
        <v>532892.52</v>
      </c>
      <c r="F92" s="63">
        <f>E92/E111*100</f>
        <v>1.5364095892662717</v>
      </c>
      <c r="G92" s="92"/>
      <c r="H92" s="34"/>
    </row>
    <row r="93" spans="1:8" s="33" customFormat="1" ht="12.75">
      <c r="A93" s="16"/>
      <c r="B93" s="145" t="s">
        <v>86</v>
      </c>
      <c r="C93" s="31"/>
      <c r="D93" s="37"/>
      <c r="E93" s="73"/>
      <c r="F93" s="74">
        <f>E93/E111*100</f>
        <v>0</v>
      </c>
      <c r="G93" s="92"/>
      <c r="H93" s="34"/>
    </row>
    <row r="94" spans="1:8" s="33" customFormat="1" ht="12.75">
      <c r="A94" s="16"/>
      <c r="B94" s="146" t="s">
        <v>88</v>
      </c>
      <c r="C94" s="117"/>
      <c r="D94" s="118"/>
      <c r="E94" s="73">
        <v>86649.23</v>
      </c>
      <c r="F94" s="74">
        <f>E94/E111*100</f>
        <v>0.24982281206450163</v>
      </c>
      <c r="G94" s="92"/>
      <c r="H94" s="34"/>
    </row>
    <row r="95" spans="1:8" s="33" customFormat="1" ht="12.75">
      <c r="A95" s="16"/>
      <c r="B95" s="147" t="s">
        <v>87</v>
      </c>
      <c r="C95" s="119"/>
      <c r="D95" s="120"/>
      <c r="E95" s="73">
        <v>84572.38</v>
      </c>
      <c r="F95" s="74">
        <f>E95/E111*100</f>
        <v>0.24383493995950825</v>
      </c>
      <c r="G95" s="92"/>
      <c r="H95" s="34"/>
    </row>
    <row r="96" spans="1:8" s="33" customFormat="1" ht="12.75">
      <c r="A96" s="16"/>
      <c r="B96" s="146" t="s">
        <v>90</v>
      </c>
      <c r="C96" s="117"/>
      <c r="D96" s="118"/>
      <c r="E96" s="73">
        <v>81524.21</v>
      </c>
      <c r="F96" s="74">
        <f>E96/E111*100</f>
        <v>0.23504660564827837</v>
      </c>
      <c r="G96" s="92"/>
      <c r="H96" s="34"/>
    </row>
    <row r="97" spans="1:8" s="33" customFormat="1" ht="12.75">
      <c r="A97" s="16"/>
      <c r="B97" s="146" t="s">
        <v>91</v>
      </c>
      <c r="C97" s="117"/>
      <c r="D97" s="118"/>
      <c r="E97" s="73">
        <v>77863.1</v>
      </c>
      <c r="F97" s="74">
        <f>E97/E111*100</f>
        <v>0.224491072777675</v>
      </c>
      <c r="G97" s="92"/>
      <c r="H97" s="34"/>
    </row>
    <row r="98" spans="1:8" s="33" customFormat="1" ht="12.75">
      <c r="A98" s="16"/>
      <c r="B98" s="146" t="s">
        <v>93</v>
      </c>
      <c r="C98" s="117"/>
      <c r="D98" s="118"/>
      <c r="E98" s="73">
        <v>76858.44</v>
      </c>
      <c r="F98" s="74">
        <f>E98/E111*100</f>
        <v>0.22159448631789086</v>
      </c>
      <c r="G98" s="92"/>
      <c r="H98" s="34"/>
    </row>
    <row r="99" spans="1:8" s="33" customFormat="1" ht="12.75">
      <c r="A99" s="16"/>
      <c r="B99" s="146" t="s">
        <v>92</v>
      </c>
      <c r="C99" s="117"/>
      <c r="D99" s="118"/>
      <c r="E99" s="73">
        <v>50154.36</v>
      </c>
      <c r="F99" s="74">
        <f>E99/E111*100</f>
        <v>0.1446025919964362</v>
      </c>
      <c r="G99" s="92"/>
      <c r="H99" s="34"/>
    </row>
    <row r="100" spans="1:8" s="33" customFormat="1" ht="13.5" customHeight="1">
      <c r="A100" s="16"/>
      <c r="B100" s="146" t="s">
        <v>89</v>
      </c>
      <c r="C100" s="117"/>
      <c r="D100" s="118"/>
      <c r="E100" s="73">
        <v>47259.39</v>
      </c>
      <c r="F100" s="74">
        <f>E100/E111*100</f>
        <v>0.13625595641476548</v>
      </c>
      <c r="G100" s="92"/>
      <c r="H100" s="34"/>
    </row>
    <row r="101" spans="1:8" s="33" customFormat="1" ht="6.75" customHeight="1">
      <c r="A101" s="25"/>
      <c r="B101" s="141"/>
      <c r="C101" s="100"/>
      <c r="D101" s="40"/>
      <c r="E101" s="55"/>
      <c r="F101" s="63"/>
      <c r="G101" s="92"/>
      <c r="H101" s="34"/>
    </row>
    <row r="102" spans="1:7" s="33" customFormat="1" ht="7.5" customHeight="1">
      <c r="A102" s="16"/>
      <c r="B102" s="16"/>
      <c r="C102" s="30"/>
      <c r="D102" s="19"/>
      <c r="E102" s="73"/>
      <c r="F102" s="74"/>
      <c r="G102" s="91"/>
    </row>
    <row r="103" spans="1:7" s="33" customFormat="1" ht="12.75">
      <c r="A103" s="149">
        <v>2</v>
      </c>
      <c r="B103" s="149" t="s">
        <v>28</v>
      </c>
      <c r="C103" s="150"/>
      <c r="D103" s="159"/>
      <c r="E103" s="152">
        <v>10557581</v>
      </c>
      <c r="F103" s="153">
        <f>E103/E111*100</f>
        <v>30.439099966828948</v>
      </c>
      <c r="G103" s="98"/>
    </row>
    <row r="104" spans="1:7" s="33" customFormat="1" ht="12.75">
      <c r="A104" s="16"/>
      <c r="B104" s="137" t="s">
        <v>29</v>
      </c>
      <c r="C104" s="31"/>
      <c r="D104" s="19"/>
      <c r="E104" s="73">
        <v>10526059</v>
      </c>
      <c r="F104" s="74">
        <f>E104/E111*100</f>
        <v>30.348217281756067</v>
      </c>
      <c r="G104" s="92"/>
    </row>
    <row r="105" spans="1:7" s="33" customFormat="1" ht="12.75">
      <c r="A105" s="16"/>
      <c r="B105" s="137" t="s">
        <v>44</v>
      </c>
      <c r="C105" s="31"/>
      <c r="D105" s="19"/>
      <c r="E105" s="73">
        <v>31522</v>
      </c>
      <c r="F105" s="74">
        <f>E105/E111*100</f>
        <v>0.09088268507287625</v>
      </c>
      <c r="G105" s="92"/>
    </row>
    <row r="106" spans="1:7" s="33" customFormat="1" ht="6" customHeight="1">
      <c r="A106" s="25"/>
      <c r="B106" s="25"/>
      <c r="C106" s="99"/>
      <c r="D106" s="27"/>
      <c r="E106" s="55"/>
      <c r="F106" s="63"/>
      <c r="G106" s="91"/>
    </row>
    <row r="107" spans="1:7" s="33" customFormat="1" ht="6.75" customHeight="1">
      <c r="A107" s="16"/>
      <c r="B107" s="16"/>
      <c r="C107" s="30"/>
      <c r="D107" s="19"/>
      <c r="E107" s="73"/>
      <c r="F107" s="74"/>
      <c r="G107" s="91"/>
    </row>
    <row r="108" spans="1:7" s="33" customFormat="1" ht="12.75">
      <c r="A108" s="149">
        <v>3</v>
      </c>
      <c r="B108" s="149" t="s">
        <v>51</v>
      </c>
      <c r="C108" s="150"/>
      <c r="D108" s="19"/>
      <c r="E108" s="152">
        <v>6585759.09</v>
      </c>
      <c r="F108" s="153">
        <f>E108/E111*100</f>
        <v>18.987737749581314</v>
      </c>
      <c r="G108" s="98"/>
    </row>
    <row r="109" spans="1:7" s="33" customFormat="1" ht="8.25" customHeight="1" thickBot="1">
      <c r="A109" s="20"/>
      <c r="B109" s="20"/>
      <c r="C109" s="160"/>
      <c r="D109" s="161"/>
      <c r="E109" s="162"/>
      <c r="F109" s="163"/>
      <c r="G109" s="91"/>
    </row>
    <row r="110" spans="1:7" s="33" customFormat="1" ht="12.75">
      <c r="A110" s="30"/>
      <c r="B110" s="30"/>
      <c r="C110" s="30"/>
      <c r="D110" s="19"/>
      <c r="E110" s="164"/>
      <c r="F110" s="165"/>
      <c r="G110" s="91"/>
    </row>
    <row r="111" spans="1:7" s="33" customFormat="1" ht="13.5" thickBot="1">
      <c r="A111" s="30"/>
      <c r="B111" s="30"/>
      <c r="C111" s="30"/>
      <c r="D111" s="19"/>
      <c r="E111" s="166">
        <v>34684274.54</v>
      </c>
      <c r="F111" s="167">
        <v>100</v>
      </c>
      <c r="G111" s="93"/>
    </row>
    <row r="112" ht="13.5" thickTop="1"/>
    <row r="118" ht="14.25" customHeight="1"/>
    <row r="162" spans="6:7" ht="12.75">
      <c r="F162" s="56">
        <v>20</v>
      </c>
      <c r="G162" s="56"/>
    </row>
  </sheetData>
  <mergeCells count="24">
    <mergeCell ref="B48:D48"/>
    <mergeCell ref="A7:F7"/>
    <mergeCell ref="A8:F8"/>
    <mergeCell ref="A9:F9"/>
    <mergeCell ref="A11:F11"/>
    <mergeCell ref="C17:D17"/>
    <mergeCell ref="A12:F12"/>
    <mergeCell ref="A5:F5"/>
    <mergeCell ref="A14:F14"/>
    <mergeCell ref="B90:D90"/>
    <mergeCell ref="A10:F10"/>
    <mergeCell ref="B76:D76"/>
    <mergeCell ref="B74:D74"/>
    <mergeCell ref="B77:D77"/>
    <mergeCell ref="A6:H6"/>
    <mergeCell ref="B84:D84"/>
    <mergeCell ref="B88:D88"/>
    <mergeCell ref="B100:D100"/>
    <mergeCell ref="B97:D97"/>
    <mergeCell ref="B99:D99"/>
    <mergeCell ref="B94:D94"/>
    <mergeCell ref="B98:D98"/>
    <mergeCell ref="B95:D95"/>
    <mergeCell ref="B96:D9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brak</cp:lastModifiedBy>
  <cp:lastPrinted>2008-03-13T08:16:54Z</cp:lastPrinted>
  <dcterms:created xsi:type="dcterms:W3CDTF">1997-02-26T13:46:56Z</dcterms:created>
  <dcterms:modified xsi:type="dcterms:W3CDTF">2008-03-13T09:17:48Z</dcterms:modified>
  <cp:category/>
  <cp:version/>
  <cp:contentType/>
  <cp:contentStatus/>
</cp:coreProperties>
</file>